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19440" windowHeight="7995" activeTab="4"/>
  </bookViews>
  <sheets>
    <sheet name="Учесници" sheetId="1" r:id="rId1"/>
    <sheet name="Теорија" sheetId="2" r:id="rId2"/>
    <sheet name="Експеримент" sheetId="3" r:id="rId3"/>
    <sheet name="Формулари" sheetId="4" r:id="rId4"/>
    <sheet name="Теорија коначно" sheetId="5" r:id="rId5"/>
  </sheets>
  <definedNames>
    <definedName name="_GoBack" localSheetId="2">Експеримент!$B$5</definedName>
    <definedName name="A">'Теорија коначно'!$C$31</definedName>
  </definedNames>
  <calcPr calcId="145621"/>
</workbook>
</file>

<file path=xl/calcChain.xml><?xml version="1.0" encoding="utf-8"?>
<calcChain xmlns="http://schemas.openxmlformats.org/spreadsheetml/2006/main">
  <c r="Y25" i="5" l="1"/>
  <c r="X25" i="5"/>
  <c r="W25" i="5"/>
  <c r="Y22" i="5"/>
  <c r="X22" i="5"/>
  <c r="W22" i="5"/>
  <c r="Y19" i="5"/>
  <c r="X19" i="5"/>
  <c r="W19" i="5"/>
  <c r="Y18" i="5"/>
  <c r="X18" i="5"/>
  <c r="W18" i="5"/>
  <c r="Y14" i="5"/>
  <c r="X14" i="5"/>
  <c r="W14" i="5"/>
  <c r="Y7" i="5"/>
  <c r="X7" i="5"/>
  <c r="W7" i="5"/>
  <c r="Y28" i="5"/>
  <c r="X28" i="5"/>
  <c r="W28" i="5"/>
  <c r="Y27" i="5"/>
  <c r="X27" i="5"/>
  <c r="W27" i="5"/>
  <c r="Y26" i="5"/>
  <c r="X26" i="5"/>
  <c r="W26" i="5"/>
  <c r="Y24" i="5"/>
  <c r="X24" i="5"/>
  <c r="W24" i="5"/>
  <c r="Y23" i="5"/>
  <c r="X23" i="5"/>
  <c r="W23" i="5"/>
  <c r="Y21" i="5"/>
  <c r="X21" i="5"/>
  <c r="W21" i="5"/>
  <c r="Z21" i="5" s="1"/>
  <c r="Y20" i="5"/>
  <c r="X20" i="5"/>
  <c r="W20" i="5"/>
  <c r="Y17" i="5"/>
  <c r="X17" i="5"/>
  <c r="W17" i="5"/>
  <c r="Y16" i="5"/>
  <c r="X16" i="5"/>
  <c r="W16" i="5"/>
  <c r="Y15" i="5"/>
  <c r="X15" i="5"/>
  <c r="W15" i="5"/>
  <c r="Z15" i="5" s="1"/>
  <c r="Y13" i="5"/>
  <c r="X13" i="5"/>
  <c r="W13" i="5"/>
  <c r="Y12" i="5"/>
  <c r="X12" i="5"/>
  <c r="W12" i="5"/>
  <c r="Z12" i="5" s="1"/>
  <c r="Y11" i="5"/>
  <c r="X11" i="5"/>
  <c r="W11" i="5"/>
  <c r="Y9" i="5"/>
  <c r="X9" i="5"/>
  <c r="W9" i="5"/>
  <c r="Z9" i="5" s="1"/>
  <c r="Y8" i="5"/>
  <c r="X8" i="5"/>
  <c r="W8" i="5"/>
  <c r="Y10" i="5"/>
  <c r="X10" i="5"/>
  <c r="W10" i="5"/>
  <c r="Y6" i="5"/>
  <c r="X6" i="5"/>
  <c r="W6" i="5"/>
  <c r="Y4" i="5"/>
  <c r="X4" i="5"/>
  <c r="W4" i="5"/>
  <c r="Z4" i="5" s="1"/>
  <c r="Y3" i="5"/>
  <c r="X3" i="5"/>
  <c r="W3" i="5"/>
  <c r="Y5" i="5"/>
  <c r="X5" i="5"/>
  <c r="W5" i="5"/>
  <c r="Z5" i="5" s="1"/>
  <c r="Z10" i="5" l="1"/>
  <c r="Z17" i="5"/>
  <c r="Z25" i="5"/>
  <c r="Z24" i="5"/>
  <c r="Z27" i="5"/>
  <c r="Z7" i="5"/>
  <c r="Z3" i="5"/>
  <c r="Z6" i="5"/>
  <c r="Z8" i="5"/>
  <c r="Z11" i="5"/>
  <c r="Z13" i="5"/>
  <c r="Z16" i="5"/>
  <c r="Z20" i="5"/>
  <c r="Z23" i="5"/>
  <c r="Z26" i="5"/>
  <c r="Z28" i="5"/>
  <c r="Z14" i="5"/>
  <c r="Z18" i="5"/>
  <c r="Z22" i="5"/>
  <c r="Z19" i="5"/>
</calcChain>
</file>

<file path=xl/sharedStrings.xml><?xml version="1.0" encoding="utf-8"?>
<sst xmlns="http://schemas.openxmlformats.org/spreadsheetml/2006/main" count="374" uniqueCount="173">
  <si>
    <t>Учесници Српске физичке олимпијаде</t>
  </si>
  <si>
    <t>Име и презиме</t>
  </si>
  <si>
    <t>Назив школе</t>
  </si>
  <si>
    <t>Место</t>
  </si>
  <si>
    <t>Име и презиме
наставника</t>
  </si>
  <si>
    <t>Богдановић Ђорђе</t>
  </si>
  <si>
    <t>Средња школа Младост</t>
  </si>
  <si>
    <t>Петровац</t>
  </si>
  <si>
    <t>Предраг Симоновић</t>
  </si>
  <si>
    <t>Бојанић Тамара</t>
  </si>
  <si>
    <t>Гимназија "Ј.Ј.Змај"</t>
  </si>
  <si>
    <t>Нови Сад</t>
  </si>
  <si>
    <t>Имре Гут</t>
  </si>
  <si>
    <t>Дивнић Немања</t>
  </si>
  <si>
    <t xml:space="preserve">Средња школа </t>
  </si>
  <si>
    <t>Варварин</t>
  </si>
  <si>
    <t>Велимир Стојадиновић</t>
  </si>
  <si>
    <t>Ђокић Данило</t>
  </si>
  <si>
    <t>Прва крагујуевачка гимназија</t>
  </si>
  <si>
    <t>Крагујевац</t>
  </si>
  <si>
    <t>Катарина Ђорђевић</t>
  </si>
  <si>
    <t>Ђорђевић Душан</t>
  </si>
  <si>
    <t>Математичка гимназија</t>
  </si>
  <si>
    <t>Београд</t>
  </si>
  <si>
    <t>Наташа Чалуковић</t>
  </si>
  <si>
    <t>Ђорђевић Стефан</t>
  </si>
  <si>
    <t>Александра Димић</t>
  </si>
  <si>
    <t>Ђукановић Милоје</t>
  </si>
  <si>
    <t>Гимназија "Вук Караџић"</t>
  </si>
  <si>
    <t>Лозница</t>
  </si>
  <si>
    <t>Мирослав Ристановић</t>
  </si>
  <si>
    <t>Јокић Стеван</t>
  </si>
  <si>
    <t>Прва Београдска гимназија</t>
  </si>
  <si>
    <t>Коста Панић</t>
  </si>
  <si>
    <t>Максић Никола</t>
  </si>
  <si>
    <t>Марковић Срђан</t>
  </si>
  <si>
    <t>Медведев Марко</t>
  </si>
  <si>
    <t>Иван Станић</t>
  </si>
  <si>
    <t>Новичић Душан</t>
  </si>
  <si>
    <t>Петковић Јована</t>
  </si>
  <si>
    <t>Гимназија</t>
  </si>
  <si>
    <t>Владичин Хан</t>
  </si>
  <si>
    <t>Раде Стојановић</t>
  </si>
  <si>
    <t>Радовић Вук</t>
  </si>
  <si>
    <t>Катарина Матић</t>
  </si>
  <si>
    <t>Спорић Михаило</t>
  </si>
  <si>
    <t>Станојевић Богдан</t>
  </si>
  <si>
    <t>гимн. "Светозар Марковић"</t>
  </si>
  <si>
    <t>Ниш</t>
  </si>
  <si>
    <t>Дејан Димитријевић</t>
  </si>
  <si>
    <t>Станојевић Новак</t>
  </si>
  <si>
    <t>Тасић Никола</t>
  </si>
  <si>
    <t>Рачунарска гимназија</t>
  </si>
  <si>
    <t>НаташаЧалуковић</t>
  </si>
  <si>
    <t xml:space="preserve">Тошић Марко </t>
  </si>
  <si>
    <t>Шушњар Марко</t>
  </si>
  <si>
    <t>Голод Владимир</t>
  </si>
  <si>
    <t>Москва</t>
  </si>
  <si>
    <t>Корнеев Евгений</t>
  </si>
  <si>
    <t>Николенко Александр</t>
  </si>
  <si>
    <t>Чикин Николай</t>
  </si>
  <si>
    <t>Плотников Дмитрий</t>
  </si>
  <si>
    <t>Гребняк Ярослав</t>
  </si>
  <si>
    <t>Шифра</t>
  </si>
  <si>
    <t>Федор Хербут</t>
  </si>
  <si>
    <t>Јарослав Лабат</t>
  </si>
  <si>
    <t>Никола Коњевић</t>
  </si>
  <si>
    <t>Зоран Радовић</t>
  </si>
  <si>
    <t>Милан Дамњановић</t>
  </si>
  <si>
    <t>Маја Бурић</t>
  </si>
  <si>
    <t>Воја Радовановић</t>
  </si>
  <si>
    <t>Иванка Милошевић</t>
  </si>
  <si>
    <t>Милан Кнежевић</t>
  </si>
  <si>
    <t>Срђан Буквић</t>
  </si>
  <si>
    <t>Зоран Петровић</t>
  </si>
  <si>
    <t>Зоран Поповић</t>
  </si>
  <si>
    <t>Ђорђе Шијачки</t>
  </si>
  <si>
    <t>Александар Белић</t>
  </si>
  <si>
    <t>Таско Грозданов</t>
  </si>
  <si>
    <t>Бранислав Јеленковић</t>
  </si>
  <si>
    <t>Љиљана Добросављевић</t>
  </si>
  <si>
    <t>Иван Божовић</t>
  </si>
  <si>
    <t>Драгана Поповић</t>
  </si>
  <si>
    <t>Босиљка Тадић</t>
  </si>
  <si>
    <t>Чедомир Петровић</t>
  </si>
  <si>
    <t>Предраг Крстић</t>
  </si>
  <si>
    <t>Леонардо Голубовић</t>
  </si>
  <si>
    <t>Часлав Брукнер</t>
  </si>
  <si>
    <t>Влатко Ведрал</t>
  </si>
  <si>
    <t>Јасмина Вујић</t>
  </si>
  <si>
    <t>Владан Вулетић</t>
  </si>
  <si>
    <t>Јелена Вучковић</t>
  </si>
  <si>
    <t>Владимир Добросављевић</t>
  </si>
  <si>
    <t>Немања Калопер</t>
  </si>
  <si>
    <t>Ирена Кнежевић</t>
  </si>
  <si>
    <t>Марко Лончар</t>
  </si>
  <si>
    <t>Александар Миковић</t>
  </si>
  <si>
    <t>Милорад Милошевић</t>
  </si>
  <si>
    <t>Оливера Мишковић</t>
  </si>
  <si>
    <t>Бранислав Николић</t>
  </si>
  <si>
    <t>Предраг Николић</t>
  </si>
  <si>
    <t>Дејан Стојковић</t>
  </si>
  <si>
    <t>Зоран Хаџибабић</t>
  </si>
  <si>
    <t>Игор Хербут</t>
  </si>
  <si>
    <t>Лав Ландау</t>
  </si>
  <si>
    <t>Лав Горков</t>
  </si>
  <si>
    <t>Виталиј Гинзбург</t>
  </si>
  <si>
    <t>Константин Новоселов</t>
  </si>
  <si>
    <t>Павел Черњенков</t>
  </si>
  <si>
    <t>Жорес Алфјоров</t>
  </si>
  <si>
    <t>Алексеј Абрикосов</t>
  </si>
  <si>
    <t>Јевгениј Лифшиц</t>
  </si>
  <si>
    <t>Петар Капица</t>
  </si>
  <si>
    <t>Игор Тамм</t>
  </si>
  <si>
    <t>Илија Франк</t>
  </si>
  <si>
    <t>Александар Андрејев</t>
  </si>
  <si>
    <t>Зарубин Василий</t>
  </si>
  <si>
    <t>Име и презиме:</t>
  </si>
  <si>
    <t>Разред:</t>
  </si>
  <si>
    <t xml:space="preserve">Наставник: </t>
  </si>
  <si>
    <t>Шифра:</t>
  </si>
  <si>
    <t>Имя и фамилия:</t>
  </si>
  <si>
    <t>Код:</t>
  </si>
  <si>
    <t>шифра</t>
  </si>
  <si>
    <t>Школа</t>
  </si>
  <si>
    <t>Наставник</t>
  </si>
  <si>
    <t>1а</t>
  </si>
  <si>
    <t>1б</t>
  </si>
  <si>
    <t>1в</t>
  </si>
  <si>
    <t>1г</t>
  </si>
  <si>
    <t>1д</t>
  </si>
  <si>
    <t>2а</t>
  </si>
  <si>
    <t>2б</t>
  </si>
  <si>
    <t>2в</t>
  </si>
  <si>
    <t>2г</t>
  </si>
  <si>
    <t>2д</t>
  </si>
  <si>
    <t>3а</t>
  </si>
  <si>
    <t>3б</t>
  </si>
  <si>
    <t>3в</t>
  </si>
  <si>
    <t>3г</t>
  </si>
  <si>
    <t>3д</t>
  </si>
  <si>
    <t>3ђ</t>
  </si>
  <si>
    <t>укупно</t>
  </si>
  <si>
    <t>Вук Радовић</t>
  </si>
  <si>
    <t>Михајло Спорић</t>
  </si>
  <si>
    <t>Душан Ђорђевић</t>
  </si>
  <si>
    <t>Наташа Чалуковић, Јовица Милисављевић</t>
  </si>
  <si>
    <t>Душан Новичић</t>
  </si>
  <si>
    <t>Александра Димић, Игор Салом</t>
  </si>
  <si>
    <t>Марко Шушњар</t>
  </si>
  <si>
    <t>Милоје Ђукановић</t>
  </si>
  <si>
    <t>Марко Медведев</t>
  </si>
  <si>
    <t>Ђорђе Богдановић</t>
  </si>
  <si>
    <t>Новак Станојевић</t>
  </si>
  <si>
    <t>Гимназија "Светозар Марковић"</t>
  </si>
  <si>
    <t>Богдан Станојевић</t>
  </si>
  <si>
    <t>Тамара Бојанић</t>
  </si>
  <si>
    <t>Гимназија "Јован Јовановић Змај"</t>
  </si>
  <si>
    <t>Данило Ђокић</t>
  </si>
  <si>
    <t>Прва крагујевачка гимназија</t>
  </si>
  <si>
    <t>Стефан Ђорђевић</t>
  </si>
  <si>
    <t>Наташа Чалуковић, Александра Димић, Игор Салом</t>
  </si>
  <si>
    <t>Марко Тошић</t>
  </si>
  <si>
    <t>Срђан Марковић</t>
  </si>
  <si>
    <t>Јована Петковић</t>
  </si>
  <si>
    <t>Стеван Јокић</t>
  </si>
  <si>
    <t>Прва београдска гимназија</t>
  </si>
  <si>
    <t>Никола Тасић</t>
  </si>
  <si>
    <t>Немања Дивнић</t>
  </si>
  <si>
    <t>Средња школа</t>
  </si>
  <si>
    <t>Никола Максић</t>
  </si>
  <si>
    <t>Теоријски део коначни резултати</t>
  </si>
  <si>
    <t>Математичка гимназија Москва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</si>
</sst>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name val="Calibri"/>
      <family val="2"/>
      <scheme val="minor"/>
    </font>
    <font>
      <sz val="12"/>
      <color rgb="FF33333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</borders>
  <cellStyleXfs count="2">
    <xf numFmtId="0" fontId="0" fillId="0" borderId="0"/>
    <xf numFmtId="0" fontId="8" fillId="0" borderId="0"/>
  </cellStyleXfs>
  <cellXfs count="30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0" fillId="0" borderId="9" xfId="0" applyBorder="1"/>
    <xf numFmtId="0" fontId="0" fillId="0" borderId="0" xfId="0" applyBorder="1"/>
    <xf numFmtId="164" fontId="0" fillId="0" borderId="2" xfId="0" applyNumberFormat="1" applyBorder="1" applyAlignment="1">
      <alignment horizontal="center"/>
    </xf>
    <xf numFmtId="0" fontId="0" fillId="0" borderId="2" xfId="0" applyBorder="1"/>
    <xf numFmtId="0" fontId="0" fillId="0" borderId="2" xfId="0" applyFill="1" applyBorder="1"/>
    <xf numFmtId="2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E33" sqref="E33"/>
    </sheetView>
  </sheetViews>
  <sheetFormatPr defaultRowHeight="15" x14ac:dyDescent="0.25"/>
  <cols>
    <col min="1" max="1" width="7" customWidth="1"/>
    <col min="2" max="2" width="27.28515625" customWidth="1"/>
    <col min="3" max="3" width="35.7109375" customWidth="1"/>
    <col min="4" max="4" width="16" customWidth="1"/>
    <col min="5" max="5" width="28.7109375" customWidth="1"/>
  </cols>
  <sheetData>
    <row r="1" spans="1:5" ht="18.75" x14ac:dyDescent="0.3">
      <c r="A1" s="27" t="s">
        <v>0</v>
      </c>
      <c r="B1" s="27"/>
      <c r="C1" s="27"/>
      <c r="D1" s="27"/>
    </row>
    <row r="2" spans="1:5" ht="30" x14ac:dyDescent="0.25">
      <c r="A2" s="1"/>
      <c r="B2" s="2" t="s">
        <v>1</v>
      </c>
      <c r="C2" s="2" t="s">
        <v>2</v>
      </c>
      <c r="D2" s="2" t="s">
        <v>3</v>
      </c>
      <c r="E2" s="3" t="s">
        <v>4</v>
      </c>
    </row>
    <row r="3" spans="1:5" x14ac:dyDescent="0.25">
      <c r="A3" s="1">
        <v>1</v>
      </c>
      <c r="B3" s="4" t="s">
        <v>5</v>
      </c>
      <c r="C3" s="4" t="s">
        <v>6</v>
      </c>
      <c r="D3" s="4" t="s">
        <v>7</v>
      </c>
      <c r="E3" s="12" t="s">
        <v>8</v>
      </c>
    </row>
    <row r="4" spans="1:5" x14ac:dyDescent="0.25">
      <c r="A4" s="1">
        <v>2</v>
      </c>
      <c r="B4" s="4" t="s">
        <v>9</v>
      </c>
      <c r="C4" s="4" t="s">
        <v>10</v>
      </c>
      <c r="D4" s="4" t="s">
        <v>11</v>
      </c>
      <c r="E4" s="12" t="s">
        <v>12</v>
      </c>
    </row>
    <row r="5" spans="1:5" x14ac:dyDescent="0.25">
      <c r="A5" s="1">
        <v>3</v>
      </c>
      <c r="B5" s="5" t="s">
        <v>13</v>
      </c>
      <c r="C5" s="5" t="s">
        <v>14</v>
      </c>
      <c r="D5" s="4" t="s">
        <v>15</v>
      </c>
      <c r="E5" s="12" t="s">
        <v>16</v>
      </c>
    </row>
    <row r="6" spans="1:5" x14ac:dyDescent="0.25">
      <c r="A6" s="1">
        <v>4</v>
      </c>
      <c r="B6" s="5" t="s">
        <v>17</v>
      </c>
      <c r="C6" s="5" t="s">
        <v>18</v>
      </c>
      <c r="D6" s="4" t="s">
        <v>19</v>
      </c>
      <c r="E6" s="12" t="s">
        <v>20</v>
      </c>
    </row>
    <row r="7" spans="1:5" x14ac:dyDescent="0.25">
      <c r="A7" s="1">
        <v>5</v>
      </c>
      <c r="B7" s="4" t="s">
        <v>21</v>
      </c>
      <c r="C7" s="4" t="s">
        <v>22</v>
      </c>
      <c r="D7" s="4" t="s">
        <v>23</v>
      </c>
      <c r="E7" s="12" t="s">
        <v>24</v>
      </c>
    </row>
    <row r="8" spans="1:5" x14ac:dyDescent="0.25">
      <c r="A8" s="1">
        <v>6</v>
      </c>
      <c r="B8" s="4" t="s">
        <v>25</v>
      </c>
      <c r="C8" s="4" t="s">
        <v>22</v>
      </c>
      <c r="D8" s="4" t="s">
        <v>23</v>
      </c>
      <c r="E8" s="12" t="s">
        <v>26</v>
      </c>
    </row>
    <row r="9" spans="1:5" x14ac:dyDescent="0.25">
      <c r="A9" s="1">
        <v>7</v>
      </c>
      <c r="B9" s="4" t="s">
        <v>27</v>
      </c>
      <c r="C9" s="4" t="s">
        <v>28</v>
      </c>
      <c r="D9" s="4" t="s">
        <v>29</v>
      </c>
      <c r="E9" s="12" t="s">
        <v>30</v>
      </c>
    </row>
    <row r="10" spans="1:5" x14ac:dyDescent="0.25">
      <c r="A10" s="1">
        <v>8</v>
      </c>
      <c r="B10" s="4" t="s">
        <v>31</v>
      </c>
      <c r="C10" s="4" t="s">
        <v>32</v>
      </c>
      <c r="D10" s="4" t="s">
        <v>23</v>
      </c>
      <c r="E10" s="12" t="s">
        <v>33</v>
      </c>
    </row>
    <row r="11" spans="1:5" x14ac:dyDescent="0.25">
      <c r="A11" s="1">
        <v>9</v>
      </c>
      <c r="B11" s="4" t="s">
        <v>34</v>
      </c>
      <c r="C11" s="4" t="s">
        <v>32</v>
      </c>
      <c r="D11" s="4" t="s">
        <v>23</v>
      </c>
      <c r="E11" s="13" t="s">
        <v>33</v>
      </c>
    </row>
    <row r="12" spans="1:5" x14ac:dyDescent="0.25">
      <c r="A12" s="1">
        <v>10</v>
      </c>
      <c r="B12" s="6" t="s">
        <v>35</v>
      </c>
      <c r="C12" s="6" t="s">
        <v>22</v>
      </c>
      <c r="D12" s="6" t="s">
        <v>23</v>
      </c>
      <c r="E12" s="12" t="s">
        <v>26</v>
      </c>
    </row>
    <row r="13" spans="1:5" x14ac:dyDescent="0.25">
      <c r="A13" s="1">
        <v>11</v>
      </c>
      <c r="B13" s="4" t="s">
        <v>36</v>
      </c>
      <c r="C13" s="4" t="s">
        <v>22</v>
      </c>
      <c r="D13" s="4" t="s">
        <v>23</v>
      </c>
      <c r="E13" s="13" t="s">
        <v>37</v>
      </c>
    </row>
    <row r="14" spans="1:5" x14ac:dyDescent="0.25">
      <c r="A14" s="1">
        <v>12</v>
      </c>
      <c r="B14" s="4" t="s">
        <v>38</v>
      </c>
      <c r="C14" s="4" t="s">
        <v>22</v>
      </c>
      <c r="D14" s="4" t="s">
        <v>23</v>
      </c>
      <c r="E14" s="12" t="s">
        <v>26</v>
      </c>
    </row>
    <row r="15" spans="1:5" x14ac:dyDescent="0.25">
      <c r="A15" s="1">
        <v>13</v>
      </c>
      <c r="B15" s="4" t="s">
        <v>39</v>
      </c>
      <c r="C15" s="4" t="s">
        <v>40</v>
      </c>
      <c r="D15" s="4" t="s">
        <v>41</v>
      </c>
      <c r="E15" s="12" t="s">
        <v>42</v>
      </c>
    </row>
    <row r="16" spans="1:5" x14ac:dyDescent="0.25">
      <c r="A16" s="1">
        <v>14</v>
      </c>
      <c r="B16" s="4" t="s">
        <v>43</v>
      </c>
      <c r="C16" s="4" t="s">
        <v>22</v>
      </c>
      <c r="D16" s="4" t="s">
        <v>23</v>
      </c>
      <c r="E16" s="12" t="s">
        <v>44</v>
      </c>
    </row>
    <row r="17" spans="1:5" x14ac:dyDescent="0.25">
      <c r="A17" s="1">
        <v>15</v>
      </c>
      <c r="B17" s="4" t="s">
        <v>45</v>
      </c>
      <c r="C17" s="4" t="s">
        <v>22</v>
      </c>
      <c r="D17" s="4" t="s">
        <v>23</v>
      </c>
      <c r="E17" s="12" t="s">
        <v>26</v>
      </c>
    </row>
    <row r="18" spans="1:5" x14ac:dyDescent="0.25">
      <c r="A18" s="1">
        <v>16</v>
      </c>
      <c r="B18" s="4" t="s">
        <v>46</v>
      </c>
      <c r="C18" s="4" t="s">
        <v>47</v>
      </c>
      <c r="D18" s="4" t="s">
        <v>48</v>
      </c>
      <c r="E18" s="12" t="s">
        <v>49</v>
      </c>
    </row>
    <row r="19" spans="1:5" x14ac:dyDescent="0.25">
      <c r="A19" s="1">
        <v>17</v>
      </c>
      <c r="B19" s="4" t="s">
        <v>50</v>
      </c>
      <c r="C19" s="4" t="s">
        <v>47</v>
      </c>
      <c r="D19" s="4" t="s">
        <v>48</v>
      </c>
      <c r="E19" s="12" t="s">
        <v>49</v>
      </c>
    </row>
    <row r="20" spans="1:5" x14ac:dyDescent="0.25">
      <c r="A20" s="1">
        <v>18</v>
      </c>
      <c r="B20" s="4" t="s">
        <v>51</v>
      </c>
      <c r="C20" s="4" t="s">
        <v>52</v>
      </c>
      <c r="D20" s="4" t="s">
        <v>23</v>
      </c>
      <c r="E20" s="12" t="s">
        <v>53</v>
      </c>
    </row>
    <row r="21" spans="1:5" x14ac:dyDescent="0.25">
      <c r="A21" s="1">
        <v>19</v>
      </c>
      <c r="B21" s="4" t="s">
        <v>54</v>
      </c>
      <c r="C21" s="4" t="s">
        <v>28</v>
      </c>
      <c r="D21" s="4" t="s">
        <v>29</v>
      </c>
      <c r="E21" s="12" t="s">
        <v>30</v>
      </c>
    </row>
    <row r="22" spans="1:5" x14ac:dyDescent="0.25">
      <c r="A22" s="1">
        <v>20</v>
      </c>
      <c r="B22" s="4" t="s">
        <v>55</v>
      </c>
      <c r="C22" s="4" t="s">
        <v>22</v>
      </c>
      <c r="D22" s="4" t="s">
        <v>23</v>
      </c>
      <c r="E22" s="12" t="s">
        <v>24</v>
      </c>
    </row>
    <row r="23" spans="1:5" x14ac:dyDescent="0.25">
      <c r="A23" s="1">
        <v>21</v>
      </c>
      <c r="B23" s="7" t="s">
        <v>56</v>
      </c>
      <c r="C23" s="4" t="s">
        <v>22</v>
      </c>
      <c r="D23" s="4" t="s">
        <v>57</v>
      </c>
      <c r="E23" s="14" t="s">
        <v>116</v>
      </c>
    </row>
    <row r="24" spans="1:5" x14ac:dyDescent="0.25">
      <c r="A24" s="1">
        <v>22</v>
      </c>
      <c r="B24" s="7" t="s">
        <v>58</v>
      </c>
      <c r="C24" s="4" t="s">
        <v>22</v>
      </c>
      <c r="D24" s="4" t="s">
        <v>57</v>
      </c>
      <c r="E24" s="14" t="s">
        <v>116</v>
      </c>
    </row>
    <row r="25" spans="1:5" x14ac:dyDescent="0.25">
      <c r="A25" s="1">
        <v>23</v>
      </c>
      <c r="B25" s="7" t="s">
        <v>59</v>
      </c>
      <c r="C25" s="4" t="s">
        <v>22</v>
      </c>
      <c r="D25" s="4" t="s">
        <v>57</v>
      </c>
      <c r="E25" s="14" t="s">
        <v>116</v>
      </c>
    </row>
    <row r="26" spans="1:5" x14ac:dyDescent="0.25">
      <c r="A26" s="1">
        <v>24</v>
      </c>
      <c r="B26" s="7" t="s">
        <v>60</v>
      </c>
      <c r="C26" s="4" t="s">
        <v>22</v>
      </c>
      <c r="D26" s="4" t="s">
        <v>57</v>
      </c>
      <c r="E26" s="14" t="s">
        <v>116</v>
      </c>
    </row>
    <row r="27" spans="1:5" x14ac:dyDescent="0.25">
      <c r="A27" s="1">
        <v>25</v>
      </c>
      <c r="B27" s="7" t="s">
        <v>61</v>
      </c>
      <c r="C27" s="4" t="s">
        <v>22</v>
      </c>
      <c r="D27" s="4" t="s">
        <v>57</v>
      </c>
      <c r="E27" s="14" t="s">
        <v>116</v>
      </c>
    </row>
    <row r="28" spans="1:5" x14ac:dyDescent="0.25">
      <c r="A28" s="1">
        <v>26</v>
      </c>
      <c r="B28" s="7" t="s">
        <v>62</v>
      </c>
      <c r="C28" s="4" t="s">
        <v>22</v>
      </c>
      <c r="D28" s="4" t="s">
        <v>57</v>
      </c>
      <c r="E28" s="14" t="s">
        <v>116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"/>
  <sheetViews>
    <sheetView workbookViewId="0">
      <selection activeCell="B23" sqref="B23"/>
    </sheetView>
  </sheetViews>
  <sheetFormatPr defaultRowHeight="15" x14ac:dyDescent="0.25"/>
  <cols>
    <col min="2" max="2" width="26.85546875" customWidth="1"/>
  </cols>
  <sheetData>
    <row r="1" spans="1:2" x14ac:dyDescent="0.25">
      <c r="B1" s="11" t="s">
        <v>63</v>
      </c>
    </row>
    <row r="2" spans="1:2" x14ac:dyDescent="0.25">
      <c r="A2" s="10">
        <v>1</v>
      </c>
      <c r="B2" s="8" t="s">
        <v>77</v>
      </c>
    </row>
    <row r="3" spans="1:2" x14ac:dyDescent="0.25">
      <c r="A3" s="10">
        <v>2</v>
      </c>
      <c r="B3" s="8" t="s">
        <v>83</v>
      </c>
    </row>
    <row r="4" spans="1:2" x14ac:dyDescent="0.25">
      <c r="A4" s="10">
        <v>3</v>
      </c>
      <c r="B4" s="8" t="s">
        <v>79</v>
      </c>
    </row>
    <row r="5" spans="1:2" x14ac:dyDescent="0.25">
      <c r="A5" s="10">
        <v>4</v>
      </c>
      <c r="B5" s="8" t="s">
        <v>70</v>
      </c>
    </row>
    <row r="6" spans="1:2" x14ac:dyDescent="0.25">
      <c r="A6" s="10">
        <v>5</v>
      </c>
      <c r="B6" s="8" t="s">
        <v>82</v>
      </c>
    </row>
    <row r="7" spans="1:2" x14ac:dyDescent="0.25">
      <c r="A7" s="10">
        <v>6</v>
      </c>
      <c r="B7" s="8" t="s">
        <v>76</v>
      </c>
    </row>
    <row r="8" spans="1:2" x14ac:dyDescent="0.25">
      <c r="A8" s="10">
        <v>7</v>
      </c>
      <c r="B8" s="8" t="s">
        <v>74</v>
      </c>
    </row>
    <row r="9" spans="1:2" x14ac:dyDescent="0.25">
      <c r="A9" s="10">
        <v>8</v>
      </c>
      <c r="B9" s="8" t="s">
        <v>75</v>
      </c>
    </row>
    <row r="10" spans="1:2" x14ac:dyDescent="0.25">
      <c r="A10" s="10">
        <v>9</v>
      </c>
      <c r="B10" s="8" t="s">
        <v>67</v>
      </c>
    </row>
    <row r="11" spans="1:2" x14ac:dyDescent="0.25">
      <c r="A11" s="10">
        <v>10</v>
      </c>
      <c r="B11" s="8" t="s">
        <v>81</v>
      </c>
    </row>
    <row r="12" spans="1:2" x14ac:dyDescent="0.25">
      <c r="A12" s="10">
        <v>11</v>
      </c>
      <c r="B12" s="8" t="s">
        <v>71</v>
      </c>
    </row>
    <row r="13" spans="1:2" x14ac:dyDescent="0.25">
      <c r="A13" s="10">
        <v>12</v>
      </c>
      <c r="B13" s="8" t="s">
        <v>65</v>
      </c>
    </row>
    <row r="14" spans="1:2" x14ac:dyDescent="0.25">
      <c r="A14" s="10">
        <v>13</v>
      </c>
      <c r="B14" s="8" t="s">
        <v>80</v>
      </c>
    </row>
    <row r="15" spans="1:2" x14ac:dyDescent="0.25">
      <c r="A15" s="10">
        <v>14</v>
      </c>
      <c r="B15" s="8" t="s">
        <v>69</v>
      </c>
    </row>
    <row r="16" spans="1:2" x14ac:dyDescent="0.25">
      <c r="A16" s="10">
        <v>15</v>
      </c>
      <c r="B16" s="8" t="s">
        <v>68</v>
      </c>
    </row>
    <row r="17" spans="1:2" x14ac:dyDescent="0.25">
      <c r="A17" s="10">
        <v>16</v>
      </c>
      <c r="B17" s="8" t="s">
        <v>72</v>
      </c>
    </row>
    <row r="18" spans="1:2" x14ac:dyDescent="0.25">
      <c r="A18" s="10">
        <v>17</v>
      </c>
      <c r="B18" s="8" t="s">
        <v>66</v>
      </c>
    </row>
    <row r="19" spans="1:2" x14ac:dyDescent="0.25">
      <c r="A19" s="10">
        <v>18</v>
      </c>
      <c r="B19" s="8" t="s">
        <v>73</v>
      </c>
    </row>
    <row r="20" spans="1:2" x14ac:dyDescent="0.25">
      <c r="A20" s="10">
        <v>19</v>
      </c>
      <c r="B20" s="8" t="s">
        <v>78</v>
      </c>
    </row>
    <row r="21" spans="1:2" x14ac:dyDescent="0.25">
      <c r="A21" s="10">
        <v>20</v>
      </c>
      <c r="B21" s="9" t="s">
        <v>64</v>
      </c>
    </row>
    <row r="22" spans="1:2" x14ac:dyDescent="0.25">
      <c r="A22" s="10">
        <v>21</v>
      </c>
      <c r="B22" s="8" t="s">
        <v>106</v>
      </c>
    </row>
    <row r="23" spans="1:2" x14ac:dyDescent="0.25">
      <c r="A23" s="10">
        <v>22</v>
      </c>
      <c r="B23" s="8" t="s">
        <v>109</v>
      </c>
    </row>
    <row r="24" spans="1:2" x14ac:dyDescent="0.25">
      <c r="A24" s="10">
        <v>23</v>
      </c>
      <c r="B24" s="8" t="s">
        <v>107</v>
      </c>
    </row>
    <row r="25" spans="1:2" x14ac:dyDescent="0.25">
      <c r="A25" s="10">
        <v>24</v>
      </c>
      <c r="B25" s="8" t="s">
        <v>105</v>
      </c>
    </row>
    <row r="26" spans="1:2" x14ac:dyDescent="0.25">
      <c r="A26" s="10">
        <v>25</v>
      </c>
      <c r="B26" s="8" t="s">
        <v>104</v>
      </c>
    </row>
    <row r="27" spans="1:2" x14ac:dyDescent="0.25">
      <c r="A27" s="10">
        <v>26</v>
      </c>
      <c r="B27" s="8" t="s">
        <v>108</v>
      </c>
    </row>
  </sheetData>
  <sortState ref="B22:B27">
    <sortCondition ref="B2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"/>
  <sheetViews>
    <sheetView workbookViewId="0">
      <selection activeCell="E22" sqref="E22"/>
    </sheetView>
  </sheetViews>
  <sheetFormatPr defaultRowHeight="15" x14ac:dyDescent="0.25"/>
  <cols>
    <col min="2" max="2" width="28.85546875" customWidth="1"/>
  </cols>
  <sheetData>
    <row r="1" spans="1:2" x14ac:dyDescent="0.25">
      <c r="B1" s="11" t="s">
        <v>63</v>
      </c>
    </row>
    <row r="2" spans="1:2" x14ac:dyDescent="0.25">
      <c r="A2" s="10">
        <v>1</v>
      </c>
      <c r="B2" s="8" t="s">
        <v>96</v>
      </c>
    </row>
    <row r="3" spans="1:2" x14ac:dyDescent="0.25">
      <c r="A3" s="10">
        <v>2</v>
      </c>
      <c r="B3" s="8" t="s">
        <v>99</v>
      </c>
    </row>
    <row r="4" spans="1:2" x14ac:dyDescent="0.25">
      <c r="A4" s="10">
        <v>3</v>
      </c>
      <c r="B4" s="8" t="s">
        <v>90</v>
      </c>
    </row>
    <row r="5" spans="1:2" x14ac:dyDescent="0.25">
      <c r="A5" s="10">
        <v>4</v>
      </c>
      <c r="B5" s="8" t="s">
        <v>92</v>
      </c>
    </row>
    <row r="6" spans="1:2" x14ac:dyDescent="0.25">
      <c r="A6" s="10">
        <v>5</v>
      </c>
      <c r="B6" s="8" t="s">
        <v>88</v>
      </c>
    </row>
    <row r="7" spans="1:2" x14ac:dyDescent="0.25">
      <c r="A7" s="10">
        <v>6</v>
      </c>
      <c r="B7" s="8" t="s">
        <v>101</v>
      </c>
    </row>
    <row r="8" spans="1:2" x14ac:dyDescent="0.25">
      <c r="A8" s="10">
        <v>7</v>
      </c>
      <c r="B8" s="8" t="s">
        <v>102</v>
      </c>
    </row>
    <row r="9" spans="1:2" x14ac:dyDescent="0.25">
      <c r="A9" s="10">
        <v>8</v>
      </c>
      <c r="B9" s="8" t="s">
        <v>103</v>
      </c>
    </row>
    <row r="10" spans="1:2" x14ac:dyDescent="0.25">
      <c r="A10" s="10">
        <v>9</v>
      </c>
      <c r="B10" s="8" t="s">
        <v>94</v>
      </c>
    </row>
    <row r="11" spans="1:2" x14ac:dyDescent="0.25">
      <c r="A11" s="10">
        <v>10</v>
      </c>
      <c r="B11" s="8" t="s">
        <v>89</v>
      </c>
    </row>
    <row r="12" spans="1:2" x14ac:dyDescent="0.25">
      <c r="A12" s="10">
        <v>11</v>
      </c>
      <c r="B12" s="8" t="s">
        <v>91</v>
      </c>
    </row>
    <row r="13" spans="1:2" x14ac:dyDescent="0.25">
      <c r="A13" s="10">
        <v>12</v>
      </c>
      <c r="B13" s="8" t="s">
        <v>86</v>
      </c>
    </row>
    <row r="14" spans="1:2" x14ac:dyDescent="0.25">
      <c r="A14" s="10">
        <v>13</v>
      </c>
      <c r="B14" s="8" t="s">
        <v>95</v>
      </c>
    </row>
    <row r="15" spans="1:2" x14ac:dyDescent="0.25">
      <c r="A15" s="10">
        <v>14</v>
      </c>
      <c r="B15" s="8" t="s">
        <v>97</v>
      </c>
    </row>
    <row r="16" spans="1:2" x14ac:dyDescent="0.25">
      <c r="A16" s="10">
        <v>15</v>
      </c>
      <c r="B16" s="8" t="s">
        <v>93</v>
      </c>
    </row>
    <row r="17" spans="1:2" x14ac:dyDescent="0.25">
      <c r="A17" s="10">
        <v>16</v>
      </c>
      <c r="B17" s="8" t="s">
        <v>98</v>
      </c>
    </row>
    <row r="18" spans="1:2" x14ac:dyDescent="0.25">
      <c r="A18" s="10">
        <v>17</v>
      </c>
      <c r="B18" s="8" t="s">
        <v>85</v>
      </c>
    </row>
    <row r="19" spans="1:2" x14ac:dyDescent="0.25">
      <c r="A19" s="10">
        <v>18</v>
      </c>
      <c r="B19" s="8" t="s">
        <v>100</v>
      </c>
    </row>
    <row r="20" spans="1:2" x14ac:dyDescent="0.25">
      <c r="A20" s="10">
        <v>19</v>
      </c>
      <c r="B20" s="8" t="s">
        <v>87</v>
      </c>
    </row>
    <row r="21" spans="1:2" x14ac:dyDescent="0.25">
      <c r="A21" s="10">
        <v>20</v>
      </c>
      <c r="B21" s="9" t="s">
        <v>84</v>
      </c>
    </row>
    <row r="22" spans="1:2" x14ac:dyDescent="0.25">
      <c r="A22" s="10">
        <v>21</v>
      </c>
      <c r="B22" s="8" t="s">
        <v>115</v>
      </c>
    </row>
    <row r="23" spans="1:2" x14ac:dyDescent="0.25">
      <c r="A23" s="10">
        <v>22</v>
      </c>
      <c r="B23" s="8" t="s">
        <v>110</v>
      </c>
    </row>
    <row r="24" spans="1:2" x14ac:dyDescent="0.25">
      <c r="A24" s="10">
        <v>23</v>
      </c>
      <c r="B24" s="8" t="s">
        <v>113</v>
      </c>
    </row>
    <row r="25" spans="1:2" x14ac:dyDescent="0.25">
      <c r="A25" s="10">
        <v>24</v>
      </c>
      <c r="B25" s="8" t="s">
        <v>114</v>
      </c>
    </row>
    <row r="26" spans="1:2" x14ac:dyDescent="0.25">
      <c r="A26" s="10">
        <v>25</v>
      </c>
      <c r="B26" s="8" t="s">
        <v>111</v>
      </c>
    </row>
    <row r="27" spans="1:2" x14ac:dyDescent="0.25">
      <c r="A27" s="10">
        <v>26</v>
      </c>
      <c r="B27" s="8" t="s">
        <v>112</v>
      </c>
    </row>
  </sheetData>
  <sortState ref="B22:B27">
    <sortCondition ref="B2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82"/>
  <sheetViews>
    <sheetView workbookViewId="0">
      <selection activeCell="E16" sqref="E16"/>
    </sheetView>
  </sheetViews>
  <sheetFormatPr defaultRowHeight="15" x14ac:dyDescent="0.25"/>
  <cols>
    <col min="1" max="1" width="18.42578125" customWidth="1"/>
    <col min="2" max="2" width="55" customWidth="1"/>
  </cols>
  <sheetData>
    <row r="2" spans="1:2" ht="18.75" x14ac:dyDescent="0.3">
      <c r="A2" s="15" t="s">
        <v>117</v>
      </c>
      <c r="B2" s="16"/>
    </row>
    <row r="3" spans="1:2" ht="18.75" x14ac:dyDescent="0.3">
      <c r="A3" s="17" t="s">
        <v>118</v>
      </c>
      <c r="B3" s="16"/>
    </row>
    <row r="4" spans="1:2" ht="18.75" x14ac:dyDescent="0.3">
      <c r="A4" s="17" t="s">
        <v>119</v>
      </c>
      <c r="B4" s="16"/>
    </row>
    <row r="5" spans="1:2" ht="18.75" x14ac:dyDescent="0.3">
      <c r="A5" s="18" t="s">
        <v>120</v>
      </c>
      <c r="B5" s="19"/>
    </row>
    <row r="7" spans="1:2" ht="18.75" x14ac:dyDescent="0.3">
      <c r="A7" s="15" t="s">
        <v>117</v>
      </c>
      <c r="B7" s="16"/>
    </row>
    <row r="8" spans="1:2" ht="18.75" x14ac:dyDescent="0.3">
      <c r="A8" s="17" t="s">
        <v>118</v>
      </c>
      <c r="B8" s="16"/>
    </row>
    <row r="9" spans="1:2" ht="18.75" x14ac:dyDescent="0.3">
      <c r="A9" s="17" t="s">
        <v>119</v>
      </c>
      <c r="B9" s="16"/>
    </row>
    <row r="10" spans="1:2" ht="18.75" x14ac:dyDescent="0.3">
      <c r="A10" s="18" t="s">
        <v>120</v>
      </c>
      <c r="B10" s="19"/>
    </row>
    <row r="12" spans="1:2" ht="18.75" x14ac:dyDescent="0.3">
      <c r="A12" s="15" t="s">
        <v>117</v>
      </c>
      <c r="B12" s="16"/>
    </row>
    <row r="13" spans="1:2" ht="18.75" x14ac:dyDescent="0.3">
      <c r="A13" s="17" t="s">
        <v>118</v>
      </c>
      <c r="B13" s="16"/>
    </row>
    <row r="14" spans="1:2" ht="18.75" x14ac:dyDescent="0.3">
      <c r="A14" s="17" t="s">
        <v>119</v>
      </c>
      <c r="B14" s="16"/>
    </row>
    <row r="15" spans="1:2" ht="18.75" x14ac:dyDescent="0.3">
      <c r="A15" s="18" t="s">
        <v>120</v>
      </c>
      <c r="B15" s="19"/>
    </row>
    <row r="17" spans="1:2" ht="18.75" x14ac:dyDescent="0.3">
      <c r="A17" s="15" t="s">
        <v>117</v>
      </c>
      <c r="B17" s="16"/>
    </row>
    <row r="18" spans="1:2" ht="18.75" x14ac:dyDescent="0.3">
      <c r="A18" s="17" t="s">
        <v>118</v>
      </c>
      <c r="B18" s="16"/>
    </row>
    <row r="19" spans="1:2" ht="18.75" x14ac:dyDescent="0.3">
      <c r="A19" s="17" t="s">
        <v>119</v>
      </c>
      <c r="B19" s="16"/>
    </row>
    <row r="20" spans="1:2" ht="18.75" x14ac:dyDescent="0.3">
      <c r="A20" s="18" t="s">
        <v>120</v>
      </c>
      <c r="B20" s="19"/>
    </row>
    <row r="22" spans="1:2" ht="18.75" x14ac:dyDescent="0.3">
      <c r="A22" s="15" t="s">
        <v>117</v>
      </c>
      <c r="B22" s="16"/>
    </row>
    <row r="23" spans="1:2" ht="18.75" x14ac:dyDescent="0.3">
      <c r="A23" s="17" t="s">
        <v>118</v>
      </c>
      <c r="B23" s="16"/>
    </row>
    <row r="24" spans="1:2" ht="18.75" x14ac:dyDescent="0.3">
      <c r="A24" s="17" t="s">
        <v>119</v>
      </c>
      <c r="B24" s="16"/>
    </row>
    <row r="25" spans="1:2" ht="18.75" x14ac:dyDescent="0.3">
      <c r="A25" s="18" t="s">
        <v>120</v>
      </c>
      <c r="B25" s="19"/>
    </row>
    <row r="27" spans="1:2" ht="18.75" x14ac:dyDescent="0.3">
      <c r="A27" s="15" t="s">
        <v>117</v>
      </c>
      <c r="B27" s="16"/>
    </row>
    <row r="28" spans="1:2" ht="18.75" x14ac:dyDescent="0.3">
      <c r="A28" s="17" t="s">
        <v>118</v>
      </c>
      <c r="B28" s="16"/>
    </row>
    <row r="29" spans="1:2" ht="18.75" x14ac:dyDescent="0.3">
      <c r="A29" s="17" t="s">
        <v>119</v>
      </c>
      <c r="B29" s="16"/>
    </row>
    <row r="30" spans="1:2" ht="18.75" x14ac:dyDescent="0.3">
      <c r="A30" s="18" t="s">
        <v>120</v>
      </c>
      <c r="B30" s="19"/>
    </row>
    <row r="32" spans="1:2" ht="18.75" x14ac:dyDescent="0.3">
      <c r="A32" s="15" t="s">
        <v>117</v>
      </c>
      <c r="B32" s="16"/>
    </row>
    <row r="33" spans="1:2" ht="18.75" x14ac:dyDescent="0.3">
      <c r="A33" s="17" t="s">
        <v>118</v>
      </c>
      <c r="B33" s="16"/>
    </row>
    <row r="34" spans="1:2" ht="18.75" x14ac:dyDescent="0.3">
      <c r="A34" s="17" t="s">
        <v>119</v>
      </c>
      <c r="B34" s="16"/>
    </row>
    <row r="35" spans="1:2" ht="18.75" x14ac:dyDescent="0.3">
      <c r="A35" s="18" t="s">
        <v>120</v>
      </c>
      <c r="B35" s="19"/>
    </row>
    <row r="37" spans="1:2" ht="18.75" x14ac:dyDescent="0.3">
      <c r="A37" s="15" t="s">
        <v>117</v>
      </c>
      <c r="B37" s="16"/>
    </row>
    <row r="38" spans="1:2" ht="18.75" x14ac:dyDescent="0.3">
      <c r="A38" s="17" t="s">
        <v>118</v>
      </c>
      <c r="B38" s="16"/>
    </row>
    <row r="39" spans="1:2" ht="18.75" x14ac:dyDescent="0.3">
      <c r="A39" s="17" t="s">
        <v>119</v>
      </c>
      <c r="B39" s="16"/>
    </row>
    <row r="40" spans="1:2" ht="18.75" x14ac:dyDescent="0.3">
      <c r="A40" s="18" t="s">
        <v>120</v>
      </c>
      <c r="B40" s="19"/>
    </row>
    <row r="45" spans="1:2" ht="18.75" x14ac:dyDescent="0.3">
      <c r="A45" s="15" t="s">
        <v>121</v>
      </c>
      <c r="B45" s="16"/>
    </row>
    <row r="46" spans="1:2" ht="18.75" x14ac:dyDescent="0.3">
      <c r="A46" s="18" t="s">
        <v>122</v>
      </c>
      <c r="B46" s="19"/>
    </row>
    <row r="48" spans="1:2" ht="18.75" x14ac:dyDescent="0.3">
      <c r="A48" s="15" t="s">
        <v>121</v>
      </c>
      <c r="B48" s="16"/>
    </row>
    <row r="49" spans="1:2" ht="18.75" x14ac:dyDescent="0.3">
      <c r="A49" s="18" t="s">
        <v>122</v>
      </c>
      <c r="B49" s="19"/>
    </row>
    <row r="51" spans="1:2" ht="18.75" x14ac:dyDescent="0.3">
      <c r="A51" s="15" t="s">
        <v>121</v>
      </c>
      <c r="B51" s="16"/>
    </row>
    <row r="52" spans="1:2" ht="18.75" x14ac:dyDescent="0.3">
      <c r="A52" s="18" t="s">
        <v>122</v>
      </c>
      <c r="B52" s="19"/>
    </row>
    <row r="54" spans="1:2" ht="18.75" x14ac:dyDescent="0.3">
      <c r="A54" s="15" t="s">
        <v>121</v>
      </c>
      <c r="B54" s="16"/>
    </row>
    <row r="55" spans="1:2" ht="18.75" x14ac:dyDescent="0.3">
      <c r="A55" s="18" t="s">
        <v>122</v>
      </c>
      <c r="B55" s="19"/>
    </row>
    <row r="57" spans="1:2" ht="18.75" x14ac:dyDescent="0.3">
      <c r="A57" s="15" t="s">
        <v>121</v>
      </c>
      <c r="B57" s="16"/>
    </row>
    <row r="58" spans="1:2" ht="18.75" x14ac:dyDescent="0.3">
      <c r="A58" s="18" t="s">
        <v>122</v>
      </c>
      <c r="B58" s="19"/>
    </row>
    <row r="60" spans="1:2" ht="18.75" x14ac:dyDescent="0.3">
      <c r="A60" s="15" t="s">
        <v>121</v>
      </c>
      <c r="B60" s="16"/>
    </row>
    <row r="61" spans="1:2" ht="18.75" x14ac:dyDescent="0.3">
      <c r="A61" s="18" t="s">
        <v>122</v>
      </c>
      <c r="B61" s="19"/>
    </row>
    <row r="63" spans="1:2" ht="18.75" x14ac:dyDescent="0.3">
      <c r="A63" s="15" t="s">
        <v>121</v>
      </c>
      <c r="B63" s="16"/>
    </row>
    <row r="64" spans="1:2" ht="18.75" x14ac:dyDescent="0.3">
      <c r="A64" s="18" t="s">
        <v>122</v>
      </c>
      <c r="B64" s="19"/>
    </row>
    <row r="66" spans="1:2" ht="18.75" x14ac:dyDescent="0.3">
      <c r="A66" s="15" t="s">
        <v>121</v>
      </c>
      <c r="B66" s="16"/>
    </row>
    <row r="67" spans="1:2" ht="18.75" x14ac:dyDescent="0.3">
      <c r="A67" s="18" t="s">
        <v>122</v>
      </c>
      <c r="B67" s="19"/>
    </row>
    <row r="69" spans="1:2" ht="18.75" x14ac:dyDescent="0.3">
      <c r="A69" s="15" t="s">
        <v>121</v>
      </c>
      <c r="B69" s="16"/>
    </row>
    <row r="70" spans="1:2" ht="18.75" x14ac:dyDescent="0.3">
      <c r="A70" s="18" t="s">
        <v>122</v>
      </c>
      <c r="B70" s="19"/>
    </row>
    <row r="72" spans="1:2" ht="18.75" x14ac:dyDescent="0.3">
      <c r="A72" s="15" t="s">
        <v>121</v>
      </c>
      <c r="B72" s="16"/>
    </row>
    <row r="73" spans="1:2" ht="18.75" x14ac:dyDescent="0.3">
      <c r="A73" s="18" t="s">
        <v>122</v>
      </c>
      <c r="B73" s="19"/>
    </row>
    <row r="75" spans="1:2" ht="18.75" x14ac:dyDescent="0.3">
      <c r="A75" s="15" t="s">
        <v>121</v>
      </c>
      <c r="B75" s="16"/>
    </row>
    <row r="76" spans="1:2" ht="18.75" x14ac:dyDescent="0.3">
      <c r="A76" s="18" t="s">
        <v>122</v>
      </c>
      <c r="B76" s="19"/>
    </row>
    <row r="78" spans="1:2" ht="18.75" x14ac:dyDescent="0.3">
      <c r="A78" s="15" t="s">
        <v>121</v>
      </c>
      <c r="B78" s="16"/>
    </row>
    <row r="79" spans="1:2" ht="18.75" x14ac:dyDescent="0.3">
      <c r="A79" s="18" t="s">
        <v>122</v>
      </c>
      <c r="B79" s="19"/>
    </row>
    <row r="81" spans="1:2" ht="18.75" x14ac:dyDescent="0.3">
      <c r="A81" s="15" t="s">
        <v>121</v>
      </c>
      <c r="B81" s="16"/>
    </row>
    <row r="82" spans="1:2" ht="18.75" x14ac:dyDescent="0.3">
      <c r="A82" s="18" t="s">
        <v>122</v>
      </c>
      <c r="B82" s="19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B2" sqref="B1:Z1048576"/>
    </sheetView>
  </sheetViews>
  <sheetFormatPr defaultRowHeight="15" x14ac:dyDescent="0.25"/>
  <cols>
    <col min="1" max="1" width="28.28515625" customWidth="1"/>
    <col min="2" max="2" width="5" customWidth="1"/>
    <col min="3" max="3" width="24.42578125" customWidth="1"/>
    <col min="4" max="4" width="32.28515625" customWidth="1"/>
    <col min="5" max="5" width="24.42578125" customWidth="1"/>
    <col min="6" max="6" width="49.42578125" customWidth="1"/>
    <col min="7" max="25" width="9.140625" customWidth="1"/>
    <col min="26" max="26" width="10.140625" style="10" customWidth="1"/>
  </cols>
  <sheetData>
    <row r="1" spans="1:26" ht="18.75" x14ac:dyDescent="0.3">
      <c r="B1" s="28" t="s">
        <v>171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spans="1:26" ht="15.75" thickBot="1" x14ac:dyDescent="0.3">
      <c r="A2" s="20" t="s">
        <v>123</v>
      </c>
      <c r="B2" s="21"/>
      <c r="C2" s="23" t="s">
        <v>1</v>
      </c>
      <c r="D2" s="23" t="s">
        <v>124</v>
      </c>
      <c r="E2" s="23" t="s">
        <v>3</v>
      </c>
      <c r="F2" s="23" t="s">
        <v>125</v>
      </c>
      <c r="G2" s="23" t="s">
        <v>126</v>
      </c>
      <c r="H2" s="23" t="s">
        <v>127</v>
      </c>
      <c r="I2" s="23" t="s">
        <v>128</v>
      </c>
      <c r="J2" s="23" t="s">
        <v>129</v>
      </c>
      <c r="K2" s="23" t="s">
        <v>130</v>
      </c>
      <c r="L2" s="23" t="s">
        <v>131</v>
      </c>
      <c r="M2" s="23" t="s">
        <v>132</v>
      </c>
      <c r="N2" s="23" t="s">
        <v>133</v>
      </c>
      <c r="O2" s="23" t="s">
        <v>134</v>
      </c>
      <c r="P2" s="23" t="s">
        <v>135</v>
      </c>
      <c r="Q2" s="23" t="s">
        <v>136</v>
      </c>
      <c r="R2" s="23" t="s">
        <v>137</v>
      </c>
      <c r="S2" s="23" t="s">
        <v>138</v>
      </c>
      <c r="T2" s="23" t="s">
        <v>139</v>
      </c>
      <c r="U2" s="23" t="s">
        <v>140</v>
      </c>
      <c r="V2" s="23" t="s">
        <v>141</v>
      </c>
      <c r="W2" s="23">
        <v>1</v>
      </c>
      <c r="X2" s="23">
        <v>2</v>
      </c>
      <c r="Y2" s="23">
        <v>3</v>
      </c>
      <c r="Z2" s="26" t="s">
        <v>142</v>
      </c>
    </row>
    <row r="3" spans="1:26" ht="15.75" thickTop="1" x14ac:dyDescent="0.25">
      <c r="A3" s="21" t="s">
        <v>83</v>
      </c>
      <c r="B3" s="26">
        <v>1</v>
      </c>
      <c r="C3" s="23" t="s">
        <v>144</v>
      </c>
      <c r="D3" s="23" t="s">
        <v>22</v>
      </c>
      <c r="E3" s="24" t="s">
        <v>23</v>
      </c>
      <c r="F3" s="24" t="s">
        <v>26</v>
      </c>
      <c r="G3" s="23">
        <v>0.8</v>
      </c>
      <c r="H3" s="23">
        <v>3</v>
      </c>
      <c r="I3" s="23">
        <v>0.9</v>
      </c>
      <c r="J3" s="23">
        <v>0.8</v>
      </c>
      <c r="K3" s="23">
        <v>0.8</v>
      </c>
      <c r="L3" s="23">
        <v>1.2</v>
      </c>
      <c r="M3" s="23">
        <v>1</v>
      </c>
      <c r="N3" s="23">
        <v>2</v>
      </c>
      <c r="O3" s="23">
        <v>3</v>
      </c>
      <c r="P3" s="23">
        <v>2.5</v>
      </c>
      <c r="Q3" s="23">
        <v>0.5</v>
      </c>
      <c r="R3" s="23">
        <v>1.5</v>
      </c>
      <c r="S3" s="23">
        <v>1</v>
      </c>
      <c r="T3" s="23">
        <v>3.8</v>
      </c>
      <c r="U3" s="23">
        <v>1</v>
      </c>
      <c r="V3" s="23">
        <v>1.5</v>
      </c>
      <c r="W3" s="23">
        <f>SUM(G3:K3)</f>
        <v>6.3</v>
      </c>
      <c r="X3" s="23">
        <f>SUM(L3:P3)</f>
        <v>9.6999999999999993</v>
      </c>
      <c r="Y3" s="23">
        <f>SUM(Q3:V3)</f>
        <v>9.3000000000000007</v>
      </c>
      <c r="Z3" s="26">
        <f>SUM(W3:Y3)</f>
        <v>25.3</v>
      </c>
    </row>
    <row r="4" spans="1:26" x14ac:dyDescent="0.25">
      <c r="A4" s="21" t="s">
        <v>68</v>
      </c>
      <c r="B4" s="26">
        <v>2</v>
      </c>
      <c r="C4" s="24" t="s">
        <v>145</v>
      </c>
      <c r="D4" s="23" t="s">
        <v>22</v>
      </c>
      <c r="E4" s="24" t="s">
        <v>23</v>
      </c>
      <c r="F4" s="24" t="s">
        <v>146</v>
      </c>
      <c r="G4" s="23">
        <v>0.9</v>
      </c>
      <c r="H4" s="23">
        <v>3.2</v>
      </c>
      <c r="I4" s="23">
        <v>1.6</v>
      </c>
      <c r="J4" s="23">
        <v>1</v>
      </c>
      <c r="K4" s="23">
        <v>1.6</v>
      </c>
      <c r="L4" s="23">
        <v>1.3</v>
      </c>
      <c r="M4" s="23">
        <v>1</v>
      </c>
      <c r="N4" s="23">
        <v>1.4</v>
      </c>
      <c r="O4" s="23">
        <v>2.9</v>
      </c>
      <c r="P4" s="23">
        <v>2.2999999999999998</v>
      </c>
      <c r="Q4" s="23">
        <v>0.5</v>
      </c>
      <c r="R4" s="23">
        <v>1.5</v>
      </c>
      <c r="S4" s="23">
        <v>1</v>
      </c>
      <c r="T4" s="23">
        <v>2.9</v>
      </c>
      <c r="U4" s="23">
        <v>1</v>
      </c>
      <c r="V4" s="23">
        <v>1.2</v>
      </c>
      <c r="W4" s="23">
        <f>SUM(G4:K4)</f>
        <v>8.3000000000000007</v>
      </c>
      <c r="X4" s="23">
        <f>SUM(L4:P4)</f>
        <v>8.8999999999999986</v>
      </c>
      <c r="Y4" s="23">
        <f>SUM(Q4:V4)</f>
        <v>8.1</v>
      </c>
      <c r="Z4" s="26">
        <f>SUM(W4:Y4)</f>
        <v>25.299999999999997</v>
      </c>
    </row>
    <row r="5" spans="1:26" x14ac:dyDescent="0.25">
      <c r="A5" s="21" t="s">
        <v>82</v>
      </c>
      <c r="B5" s="26">
        <v>3</v>
      </c>
      <c r="C5" s="23" t="s">
        <v>143</v>
      </c>
      <c r="D5" s="23" t="s">
        <v>22</v>
      </c>
      <c r="E5" s="24" t="s">
        <v>23</v>
      </c>
      <c r="F5" s="24" t="s">
        <v>44</v>
      </c>
      <c r="G5" s="23">
        <v>1</v>
      </c>
      <c r="H5" s="23">
        <v>3</v>
      </c>
      <c r="I5" s="23">
        <v>1.8</v>
      </c>
      <c r="J5" s="23">
        <v>0.9</v>
      </c>
      <c r="K5" s="23">
        <v>2</v>
      </c>
      <c r="L5" s="23">
        <v>1.4</v>
      </c>
      <c r="M5" s="23">
        <v>1</v>
      </c>
      <c r="N5" s="23">
        <v>2</v>
      </c>
      <c r="O5" s="23">
        <v>3</v>
      </c>
      <c r="P5" s="23">
        <v>2.5</v>
      </c>
      <c r="Q5" s="23">
        <v>0.5</v>
      </c>
      <c r="R5" s="23">
        <v>1.5</v>
      </c>
      <c r="S5" s="23">
        <v>0.8</v>
      </c>
      <c r="T5" s="23">
        <v>0.8</v>
      </c>
      <c r="U5" s="23">
        <v>1</v>
      </c>
      <c r="V5" s="23">
        <v>1.4</v>
      </c>
      <c r="W5" s="23">
        <f>SUM(G5:K5)</f>
        <v>8.6999999999999993</v>
      </c>
      <c r="X5" s="23">
        <f>SUM(L5:P5)</f>
        <v>9.9</v>
      </c>
      <c r="Y5" s="23">
        <f>SUM(Q5:V5)</f>
        <v>6</v>
      </c>
      <c r="Z5" s="26">
        <f>SUM(W5:Y5)</f>
        <v>24.6</v>
      </c>
    </row>
    <row r="6" spans="1:26" x14ac:dyDescent="0.25">
      <c r="A6" s="21" t="s">
        <v>70</v>
      </c>
      <c r="B6" s="26">
        <v>4</v>
      </c>
      <c r="C6" s="24" t="s">
        <v>147</v>
      </c>
      <c r="D6" s="23" t="s">
        <v>22</v>
      </c>
      <c r="E6" s="24" t="s">
        <v>23</v>
      </c>
      <c r="F6" s="23" t="s">
        <v>148</v>
      </c>
      <c r="G6" s="23">
        <v>0.8</v>
      </c>
      <c r="H6" s="23">
        <v>4</v>
      </c>
      <c r="I6" s="23">
        <v>1</v>
      </c>
      <c r="J6" s="23">
        <v>1</v>
      </c>
      <c r="K6" s="23">
        <v>2</v>
      </c>
      <c r="L6" s="23">
        <v>1.1000000000000001</v>
      </c>
      <c r="M6" s="23">
        <v>1</v>
      </c>
      <c r="N6" s="23">
        <v>1.2</v>
      </c>
      <c r="O6" s="23">
        <v>3</v>
      </c>
      <c r="P6" s="23">
        <v>2.5</v>
      </c>
      <c r="Q6" s="23">
        <v>0.35</v>
      </c>
      <c r="R6" s="23">
        <v>1.5</v>
      </c>
      <c r="S6" s="23">
        <v>1</v>
      </c>
      <c r="T6" s="23">
        <v>0.7</v>
      </c>
      <c r="U6" s="23">
        <v>1</v>
      </c>
      <c r="V6" s="23">
        <v>1.4</v>
      </c>
      <c r="W6" s="23">
        <f>SUM(G6:K6)</f>
        <v>8.8000000000000007</v>
      </c>
      <c r="X6" s="23">
        <f>SUM(L6:P6)</f>
        <v>8.8000000000000007</v>
      </c>
      <c r="Y6" s="23">
        <f>SUM(Q6:V6)</f>
        <v>5.9499999999999993</v>
      </c>
      <c r="Z6" s="26">
        <f>SUM(W6:Y6)</f>
        <v>23.55</v>
      </c>
    </row>
    <row r="7" spans="1:26" x14ac:dyDescent="0.25">
      <c r="A7" s="8" t="s">
        <v>106</v>
      </c>
      <c r="B7" s="26">
        <v>5</v>
      </c>
      <c r="C7" s="23" t="s">
        <v>61</v>
      </c>
      <c r="D7" s="23" t="s">
        <v>172</v>
      </c>
      <c r="E7" s="23" t="s">
        <v>57</v>
      </c>
      <c r="F7" s="23" t="s">
        <v>116</v>
      </c>
      <c r="G7" s="22">
        <v>0.6</v>
      </c>
      <c r="H7" s="22">
        <v>2</v>
      </c>
      <c r="I7" s="22">
        <v>1.9</v>
      </c>
      <c r="J7" s="22">
        <v>1</v>
      </c>
      <c r="K7" s="22">
        <v>1.8</v>
      </c>
      <c r="L7" s="22">
        <v>1.5</v>
      </c>
      <c r="M7" s="22">
        <v>1</v>
      </c>
      <c r="N7" s="22">
        <v>1.8</v>
      </c>
      <c r="O7" s="22">
        <v>1.6</v>
      </c>
      <c r="P7" s="22">
        <v>0.2</v>
      </c>
      <c r="Q7" s="22">
        <v>0.3</v>
      </c>
      <c r="R7" s="22">
        <v>1.4</v>
      </c>
      <c r="S7" s="22">
        <v>1</v>
      </c>
      <c r="T7" s="22">
        <v>4</v>
      </c>
      <c r="U7" s="22">
        <v>0.9</v>
      </c>
      <c r="V7" s="22">
        <v>1.4</v>
      </c>
      <c r="W7" s="22">
        <f>SUM(G7:K7)</f>
        <v>7.3</v>
      </c>
      <c r="X7" s="22">
        <f>SUM(L7:P7)</f>
        <v>6.1000000000000005</v>
      </c>
      <c r="Y7" s="22">
        <f>SUM(Q7:V7)</f>
        <v>9</v>
      </c>
      <c r="Z7" s="22">
        <f>SUM(W7:Y7)</f>
        <v>22.4</v>
      </c>
    </row>
    <row r="8" spans="1:26" x14ac:dyDescent="0.25">
      <c r="A8" s="21" t="s">
        <v>72</v>
      </c>
      <c r="B8" s="26">
        <v>6</v>
      </c>
      <c r="C8" s="24" t="s">
        <v>150</v>
      </c>
      <c r="D8" s="24" t="s">
        <v>28</v>
      </c>
      <c r="E8" s="24" t="s">
        <v>29</v>
      </c>
      <c r="F8" s="24" t="s">
        <v>30</v>
      </c>
      <c r="G8" s="23">
        <v>1</v>
      </c>
      <c r="H8" s="23">
        <v>1.2</v>
      </c>
      <c r="I8" s="23">
        <v>0.1</v>
      </c>
      <c r="J8" s="23">
        <v>0.4</v>
      </c>
      <c r="K8" s="23">
        <v>1.4</v>
      </c>
      <c r="L8" s="23">
        <v>1.3</v>
      </c>
      <c r="M8" s="23">
        <v>1</v>
      </c>
      <c r="N8" s="23">
        <v>2</v>
      </c>
      <c r="O8" s="23">
        <v>3</v>
      </c>
      <c r="P8" s="23">
        <v>2.5</v>
      </c>
      <c r="Q8" s="23">
        <v>0.5</v>
      </c>
      <c r="R8" s="23">
        <v>1.3</v>
      </c>
      <c r="S8" s="23">
        <v>1</v>
      </c>
      <c r="T8" s="23">
        <v>1.1000000000000001</v>
      </c>
      <c r="U8" s="23">
        <v>1</v>
      </c>
      <c r="V8" s="23">
        <v>1</v>
      </c>
      <c r="W8" s="23">
        <f>SUM(G8:K8)</f>
        <v>4.0999999999999996</v>
      </c>
      <c r="X8" s="23">
        <f>SUM(L8:P8)</f>
        <v>9.8000000000000007</v>
      </c>
      <c r="Y8" s="23">
        <f>SUM(Q8:V8)</f>
        <v>5.9</v>
      </c>
      <c r="Z8" s="26">
        <f>SUM(W8:Y8)</f>
        <v>19.8</v>
      </c>
    </row>
    <row r="9" spans="1:26" x14ac:dyDescent="0.25">
      <c r="A9" s="21" t="s">
        <v>71</v>
      </c>
      <c r="B9" s="26">
        <v>7</v>
      </c>
      <c r="C9" s="24" t="s">
        <v>151</v>
      </c>
      <c r="D9" s="23" t="s">
        <v>22</v>
      </c>
      <c r="E9" s="24" t="s">
        <v>23</v>
      </c>
      <c r="F9" s="24" t="s">
        <v>37</v>
      </c>
      <c r="G9" s="23">
        <v>1</v>
      </c>
      <c r="H9" s="23">
        <v>0.2</v>
      </c>
      <c r="I9" s="23">
        <v>0.4</v>
      </c>
      <c r="J9" s="23">
        <v>0.2</v>
      </c>
      <c r="K9" s="23">
        <v>1.8</v>
      </c>
      <c r="L9" s="23">
        <v>1.3</v>
      </c>
      <c r="M9" s="23">
        <v>1</v>
      </c>
      <c r="N9" s="23">
        <v>2</v>
      </c>
      <c r="O9" s="23">
        <v>2.8</v>
      </c>
      <c r="P9" s="23">
        <v>2.5</v>
      </c>
      <c r="Q9" s="23">
        <v>0.5</v>
      </c>
      <c r="R9" s="23">
        <v>1.5</v>
      </c>
      <c r="S9" s="23">
        <v>0.3</v>
      </c>
      <c r="T9" s="23">
        <v>1.8</v>
      </c>
      <c r="U9" s="23">
        <v>0.9</v>
      </c>
      <c r="V9" s="23">
        <v>1.5</v>
      </c>
      <c r="W9" s="23">
        <f>SUM(G9:K9)</f>
        <v>3.6</v>
      </c>
      <c r="X9" s="23">
        <f>SUM(L9:P9)</f>
        <v>9.6</v>
      </c>
      <c r="Y9" s="23">
        <f>SUM(Q9:V9)</f>
        <v>6.5</v>
      </c>
      <c r="Z9" s="26">
        <f>SUM(W9:Y9)</f>
        <v>19.7</v>
      </c>
    </row>
    <row r="10" spans="1:26" x14ac:dyDescent="0.25">
      <c r="A10" s="21" t="s">
        <v>67</v>
      </c>
      <c r="B10" s="26">
        <v>8</v>
      </c>
      <c r="C10" s="24" t="s">
        <v>149</v>
      </c>
      <c r="D10" s="23" t="s">
        <v>22</v>
      </c>
      <c r="E10" s="24" t="s">
        <v>23</v>
      </c>
      <c r="F10" s="24" t="s">
        <v>146</v>
      </c>
      <c r="G10" s="23">
        <v>0.5</v>
      </c>
      <c r="H10" s="23">
        <v>4</v>
      </c>
      <c r="I10" s="23">
        <v>0</v>
      </c>
      <c r="J10" s="23">
        <v>0.1</v>
      </c>
      <c r="K10" s="23">
        <v>1.5</v>
      </c>
      <c r="L10" s="23">
        <v>1.4</v>
      </c>
      <c r="M10" s="23">
        <v>1</v>
      </c>
      <c r="N10" s="23">
        <v>1.6</v>
      </c>
      <c r="O10" s="23">
        <v>0</v>
      </c>
      <c r="P10" s="23">
        <v>2.2000000000000002</v>
      </c>
      <c r="Q10" s="23">
        <v>0.5</v>
      </c>
      <c r="R10" s="23">
        <v>1.4</v>
      </c>
      <c r="S10" s="23">
        <v>0.4</v>
      </c>
      <c r="T10" s="23">
        <v>2.4</v>
      </c>
      <c r="U10" s="23">
        <v>1</v>
      </c>
      <c r="V10" s="23">
        <v>1.5</v>
      </c>
      <c r="W10" s="23">
        <f>SUM(G10:K10)</f>
        <v>6.1</v>
      </c>
      <c r="X10" s="23">
        <f>SUM(L10:P10)</f>
        <v>6.2</v>
      </c>
      <c r="Y10" s="23">
        <f>SUM(Q10:V10)</f>
        <v>7.1999999999999993</v>
      </c>
      <c r="Z10" s="26">
        <f>SUM(W10:Y10)</f>
        <v>19.5</v>
      </c>
    </row>
    <row r="11" spans="1:26" x14ac:dyDescent="0.25">
      <c r="A11" s="21" t="s">
        <v>80</v>
      </c>
      <c r="B11" s="26">
        <v>9</v>
      </c>
      <c r="C11" s="24" t="s">
        <v>152</v>
      </c>
      <c r="D11" s="24" t="s">
        <v>6</v>
      </c>
      <c r="E11" s="24" t="s">
        <v>7</v>
      </c>
      <c r="F11" s="24" t="s">
        <v>8</v>
      </c>
      <c r="G11" s="23">
        <v>0.5</v>
      </c>
      <c r="H11" s="23">
        <v>1.5</v>
      </c>
      <c r="I11" s="23">
        <v>0.9</v>
      </c>
      <c r="J11" s="23">
        <v>1</v>
      </c>
      <c r="K11" s="23">
        <v>1.8</v>
      </c>
      <c r="L11" s="23">
        <v>1.5</v>
      </c>
      <c r="M11" s="23">
        <v>1</v>
      </c>
      <c r="N11" s="23">
        <v>1.6</v>
      </c>
      <c r="O11" s="23">
        <v>2</v>
      </c>
      <c r="P11" s="23">
        <v>2.2999999999999998</v>
      </c>
      <c r="Q11" s="23">
        <v>0.5</v>
      </c>
      <c r="R11" s="23">
        <v>1.4</v>
      </c>
      <c r="S11" s="23">
        <v>0</v>
      </c>
      <c r="T11" s="23">
        <v>0</v>
      </c>
      <c r="U11" s="23">
        <v>1</v>
      </c>
      <c r="V11" s="23">
        <v>1.5</v>
      </c>
      <c r="W11" s="23">
        <f>SUM(G11:K11)</f>
        <v>5.7</v>
      </c>
      <c r="X11" s="23">
        <f>SUM(L11:P11)</f>
        <v>8.3999999999999986</v>
      </c>
      <c r="Y11" s="23">
        <f>SUM(Q11:V11)</f>
        <v>4.4000000000000004</v>
      </c>
      <c r="Z11" s="26">
        <f>SUM(W11:Y11)</f>
        <v>18.5</v>
      </c>
    </row>
    <row r="12" spans="1:26" x14ac:dyDescent="0.25">
      <c r="A12" s="21" t="s">
        <v>75</v>
      </c>
      <c r="B12" s="26">
        <v>10</v>
      </c>
      <c r="C12" s="23" t="s">
        <v>153</v>
      </c>
      <c r="D12" s="23" t="s">
        <v>154</v>
      </c>
      <c r="E12" s="24" t="s">
        <v>48</v>
      </c>
      <c r="F12" s="24" t="s">
        <v>49</v>
      </c>
      <c r="G12" s="23">
        <v>1</v>
      </c>
      <c r="H12" s="23">
        <v>2.5</v>
      </c>
      <c r="I12" s="23">
        <v>0.8</v>
      </c>
      <c r="J12" s="23">
        <v>1</v>
      </c>
      <c r="K12" s="23">
        <v>1.8</v>
      </c>
      <c r="L12" s="23">
        <v>1.5</v>
      </c>
      <c r="M12" s="23">
        <v>1</v>
      </c>
      <c r="N12" s="23">
        <v>1.4</v>
      </c>
      <c r="O12" s="23">
        <v>0</v>
      </c>
      <c r="P12" s="23">
        <v>0</v>
      </c>
      <c r="Q12" s="23">
        <v>0.5</v>
      </c>
      <c r="R12" s="23">
        <v>1.5</v>
      </c>
      <c r="S12" s="23">
        <v>0.8</v>
      </c>
      <c r="T12" s="23">
        <v>0.9</v>
      </c>
      <c r="U12" s="23">
        <v>1</v>
      </c>
      <c r="V12" s="23">
        <v>1.5</v>
      </c>
      <c r="W12" s="23">
        <f>SUM(G12:K12)</f>
        <v>7.1</v>
      </c>
      <c r="X12" s="23">
        <f>SUM(L12:P12)</f>
        <v>3.9</v>
      </c>
      <c r="Y12" s="23">
        <f>SUM(Q12:V12)</f>
        <v>6.1999999999999993</v>
      </c>
      <c r="Z12" s="26">
        <f>SUM(W12:Y12)</f>
        <v>17.2</v>
      </c>
    </row>
    <row r="13" spans="1:26" x14ac:dyDescent="0.25">
      <c r="A13" s="21" t="s">
        <v>74</v>
      </c>
      <c r="B13" s="26">
        <v>11</v>
      </c>
      <c r="C13" s="24" t="s">
        <v>155</v>
      </c>
      <c r="D13" s="23" t="s">
        <v>154</v>
      </c>
      <c r="E13" s="24" t="s">
        <v>48</v>
      </c>
      <c r="F13" s="24" t="s">
        <v>49</v>
      </c>
      <c r="G13" s="23">
        <v>1</v>
      </c>
      <c r="H13" s="23">
        <v>0.2</v>
      </c>
      <c r="I13" s="23">
        <v>1</v>
      </c>
      <c r="J13" s="23">
        <v>1</v>
      </c>
      <c r="K13" s="23">
        <v>1.8</v>
      </c>
      <c r="L13" s="23">
        <v>1.1000000000000001</v>
      </c>
      <c r="M13" s="23">
        <v>1</v>
      </c>
      <c r="N13" s="23">
        <v>0.5</v>
      </c>
      <c r="O13" s="23">
        <v>2.4</v>
      </c>
      <c r="P13" s="23">
        <v>1.5</v>
      </c>
      <c r="Q13" s="23">
        <v>0.5</v>
      </c>
      <c r="R13" s="23">
        <v>1.5</v>
      </c>
      <c r="S13" s="23">
        <v>0</v>
      </c>
      <c r="T13" s="23">
        <v>1.1000000000000001</v>
      </c>
      <c r="U13" s="23">
        <v>1</v>
      </c>
      <c r="V13" s="23">
        <v>1.1000000000000001</v>
      </c>
      <c r="W13" s="23">
        <f>SUM(G13:K13)</f>
        <v>5</v>
      </c>
      <c r="X13" s="23">
        <f>SUM(L13:P13)</f>
        <v>6.5</v>
      </c>
      <c r="Y13" s="23">
        <f>SUM(Q13:V13)</f>
        <v>5.1999999999999993</v>
      </c>
      <c r="Z13" s="26">
        <f>SUM(W13:Y13)</f>
        <v>16.7</v>
      </c>
    </row>
    <row r="14" spans="1:26" x14ac:dyDescent="0.25">
      <c r="A14" s="8" t="s">
        <v>104</v>
      </c>
      <c r="B14" s="26">
        <v>12</v>
      </c>
      <c r="C14" s="23" t="s">
        <v>56</v>
      </c>
      <c r="D14" s="23" t="s">
        <v>172</v>
      </c>
      <c r="E14" s="23" t="s">
        <v>57</v>
      </c>
      <c r="F14" s="23" t="s">
        <v>116</v>
      </c>
      <c r="G14" s="22">
        <v>1</v>
      </c>
      <c r="H14" s="22">
        <v>2</v>
      </c>
      <c r="I14" s="22">
        <v>1</v>
      </c>
      <c r="J14" s="22">
        <v>0.9</v>
      </c>
      <c r="K14" s="22">
        <v>1.8</v>
      </c>
      <c r="L14" s="22">
        <v>1.5</v>
      </c>
      <c r="M14" s="22">
        <v>1</v>
      </c>
      <c r="N14" s="22">
        <v>2</v>
      </c>
      <c r="O14" s="22">
        <v>2.6</v>
      </c>
      <c r="P14" s="22">
        <v>0</v>
      </c>
      <c r="Q14" s="22">
        <v>0.5</v>
      </c>
      <c r="R14" s="22">
        <v>1.3</v>
      </c>
      <c r="S14" s="22">
        <v>0</v>
      </c>
      <c r="T14" s="22">
        <v>0</v>
      </c>
      <c r="U14" s="22">
        <v>0</v>
      </c>
      <c r="V14" s="22">
        <v>0</v>
      </c>
      <c r="W14" s="22">
        <f>SUM(G14:K14)</f>
        <v>6.7</v>
      </c>
      <c r="X14" s="22">
        <f>SUM(L14:P14)</f>
        <v>7.1</v>
      </c>
      <c r="Y14" s="22">
        <f>SUM(Q14:V14)</f>
        <v>1.8</v>
      </c>
      <c r="Z14" s="22">
        <f>SUM(W14:Y14)</f>
        <v>15.600000000000001</v>
      </c>
    </row>
    <row r="15" spans="1:26" x14ac:dyDescent="0.25">
      <c r="A15" s="21" t="s">
        <v>81</v>
      </c>
      <c r="B15" s="26">
        <v>13</v>
      </c>
      <c r="C15" s="23" t="s">
        <v>156</v>
      </c>
      <c r="D15" s="23" t="s">
        <v>157</v>
      </c>
      <c r="E15" s="23" t="s">
        <v>11</v>
      </c>
      <c r="F15" s="23" t="s">
        <v>12</v>
      </c>
      <c r="G15" s="23">
        <v>1</v>
      </c>
      <c r="H15" s="23">
        <v>3</v>
      </c>
      <c r="I15" s="23">
        <v>1.5</v>
      </c>
      <c r="J15" s="23">
        <v>0.9</v>
      </c>
      <c r="K15" s="23">
        <v>0.8</v>
      </c>
      <c r="L15" s="23">
        <v>1.2</v>
      </c>
      <c r="M15" s="23">
        <v>1</v>
      </c>
      <c r="N15" s="23">
        <v>0</v>
      </c>
      <c r="O15" s="23">
        <v>0</v>
      </c>
      <c r="P15" s="23">
        <v>1</v>
      </c>
      <c r="Q15" s="23">
        <v>0.5</v>
      </c>
      <c r="R15" s="23">
        <v>1.5</v>
      </c>
      <c r="S15" s="23">
        <v>0.3</v>
      </c>
      <c r="T15" s="23">
        <v>0</v>
      </c>
      <c r="U15" s="23">
        <v>1</v>
      </c>
      <c r="V15" s="23">
        <v>1.3</v>
      </c>
      <c r="W15" s="23">
        <f>SUM(G15:K15)</f>
        <v>7.2</v>
      </c>
      <c r="X15" s="23">
        <f>SUM(L15:P15)</f>
        <v>3.2</v>
      </c>
      <c r="Y15" s="23">
        <f>SUM(Q15:V15)</f>
        <v>4.5999999999999996</v>
      </c>
      <c r="Z15" s="26">
        <f>SUM(W15:Y15)</f>
        <v>15</v>
      </c>
    </row>
    <row r="16" spans="1:26" x14ac:dyDescent="0.25">
      <c r="A16" s="21" t="s">
        <v>65</v>
      </c>
      <c r="B16" s="26">
        <v>14</v>
      </c>
      <c r="C16" s="23" t="s">
        <v>158</v>
      </c>
      <c r="D16" s="23" t="s">
        <v>159</v>
      </c>
      <c r="E16" s="24" t="s">
        <v>19</v>
      </c>
      <c r="F16" s="24" t="s">
        <v>20</v>
      </c>
      <c r="G16" s="23">
        <v>1</v>
      </c>
      <c r="H16" s="23">
        <v>3</v>
      </c>
      <c r="I16" s="23">
        <v>0.3</v>
      </c>
      <c r="J16" s="23">
        <v>0.6</v>
      </c>
      <c r="K16" s="23">
        <v>0</v>
      </c>
      <c r="L16" s="24">
        <v>0.9</v>
      </c>
      <c r="M16" s="24">
        <v>0.5</v>
      </c>
      <c r="N16" s="24">
        <v>1.8</v>
      </c>
      <c r="O16" s="24">
        <v>2.8</v>
      </c>
      <c r="P16" s="23">
        <v>2</v>
      </c>
      <c r="Q16" s="24">
        <v>0.5</v>
      </c>
      <c r="R16" s="24">
        <v>1</v>
      </c>
      <c r="S16" s="24">
        <v>0.5</v>
      </c>
      <c r="T16" s="24">
        <v>0</v>
      </c>
      <c r="U16" s="24">
        <v>0</v>
      </c>
      <c r="V16" s="23">
        <v>0</v>
      </c>
      <c r="W16" s="23">
        <f>SUM(G16:K16)</f>
        <v>4.8999999999999995</v>
      </c>
      <c r="X16" s="23">
        <f>SUM(L16:P16)</f>
        <v>8</v>
      </c>
      <c r="Y16" s="23">
        <f>SUM(Q16:V16)</f>
        <v>2</v>
      </c>
      <c r="Z16" s="26">
        <f>SUM(W16:Y16)</f>
        <v>14.899999999999999</v>
      </c>
    </row>
    <row r="17" spans="1:26" x14ac:dyDescent="0.25">
      <c r="A17" s="21" t="s">
        <v>77</v>
      </c>
      <c r="B17" s="26">
        <v>15</v>
      </c>
      <c r="C17" s="23" t="s">
        <v>160</v>
      </c>
      <c r="D17" s="23" t="s">
        <v>22</v>
      </c>
      <c r="E17" s="24" t="s">
        <v>23</v>
      </c>
      <c r="F17" s="23" t="s">
        <v>161</v>
      </c>
      <c r="G17" s="23">
        <v>0.8</v>
      </c>
      <c r="H17" s="23">
        <v>0</v>
      </c>
      <c r="I17" s="23">
        <v>1.5</v>
      </c>
      <c r="J17" s="23">
        <v>0.4</v>
      </c>
      <c r="K17" s="23">
        <v>1.8</v>
      </c>
      <c r="L17" s="23">
        <v>1</v>
      </c>
      <c r="M17" s="23">
        <v>0.5</v>
      </c>
      <c r="N17" s="23">
        <v>0.4</v>
      </c>
      <c r="O17" s="23">
        <v>1.7</v>
      </c>
      <c r="P17" s="23">
        <v>2.2999999999999998</v>
      </c>
      <c r="Q17" s="23">
        <v>0.5</v>
      </c>
      <c r="R17" s="23">
        <v>1.2</v>
      </c>
      <c r="S17" s="23">
        <v>0.1</v>
      </c>
      <c r="T17" s="23">
        <v>0</v>
      </c>
      <c r="U17" s="23">
        <v>1</v>
      </c>
      <c r="V17" s="23">
        <v>1.4</v>
      </c>
      <c r="W17" s="23">
        <f>SUM(G17:K17)</f>
        <v>4.5</v>
      </c>
      <c r="X17" s="23">
        <f>SUM(L17:P17)</f>
        <v>5.8999999999999995</v>
      </c>
      <c r="Y17" s="23">
        <f>SUM(Q17:V17)</f>
        <v>4.1999999999999993</v>
      </c>
      <c r="Z17" s="26">
        <f>SUM(W17:Y17)</f>
        <v>14.599999999999998</v>
      </c>
    </row>
    <row r="18" spans="1:26" x14ac:dyDescent="0.25">
      <c r="A18" s="8" t="s">
        <v>107</v>
      </c>
      <c r="B18" s="26">
        <v>16</v>
      </c>
      <c r="C18" s="23" t="s">
        <v>62</v>
      </c>
      <c r="D18" s="23" t="s">
        <v>172</v>
      </c>
      <c r="E18" s="23" t="s">
        <v>57</v>
      </c>
      <c r="F18" s="23" t="s">
        <v>116</v>
      </c>
      <c r="G18" s="22">
        <v>1</v>
      </c>
      <c r="H18" s="22">
        <v>2.4</v>
      </c>
      <c r="I18" s="22">
        <v>0.6</v>
      </c>
      <c r="J18" s="22">
        <v>1</v>
      </c>
      <c r="K18" s="22">
        <v>2</v>
      </c>
      <c r="L18" s="22">
        <v>1.5</v>
      </c>
      <c r="M18" s="22">
        <v>0.8</v>
      </c>
      <c r="N18" s="22">
        <v>0.7</v>
      </c>
      <c r="O18" s="22">
        <v>0</v>
      </c>
      <c r="P18" s="22">
        <v>0</v>
      </c>
      <c r="Q18" s="22">
        <v>0.5</v>
      </c>
      <c r="R18" s="22">
        <v>1.5</v>
      </c>
      <c r="S18" s="22">
        <v>1</v>
      </c>
      <c r="T18" s="22">
        <v>0</v>
      </c>
      <c r="U18" s="22">
        <v>0.9</v>
      </c>
      <c r="V18" s="22">
        <v>0</v>
      </c>
      <c r="W18" s="22">
        <f>SUM(G18:K18)</f>
        <v>7</v>
      </c>
      <c r="X18" s="22">
        <f>SUM(L18:P18)</f>
        <v>3</v>
      </c>
      <c r="Y18" s="22">
        <f>SUM(Q18:V18)</f>
        <v>3.9</v>
      </c>
      <c r="Z18" s="22">
        <f>SUM(W18:Y18)</f>
        <v>13.9</v>
      </c>
    </row>
    <row r="19" spans="1:26" x14ac:dyDescent="0.25">
      <c r="A19" s="8" t="s">
        <v>109</v>
      </c>
      <c r="B19" s="26">
        <v>17</v>
      </c>
      <c r="C19" s="23" t="s">
        <v>59</v>
      </c>
      <c r="D19" s="23" t="s">
        <v>172</v>
      </c>
      <c r="E19" s="23" t="s">
        <v>57</v>
      </c>
      <c r="F19" s="23" t="s">
        <v>116</v>
      </c>
      <c r="G19" s="22">
        <v>1</v>
      </c>
      <c r="H19" s="22">
        <v>2</v>
      </c>
      <c r="I19" s="22">
        <v>0</v>
      </c>
      <c r="J19" s="22">
        <v>0.8</v>
      </c>
      <c r="K19" s="22">
        <v>0.5</v>
      </c>
      <c r="L19" s="22">
        <v>1.3</v>
      </c>
      <c r="M19" s="22">
        <v>0.5</v>
      </c>
      <c r="N19" s="22">
        <v>1.4</v>
      </c>
      <c r="O19" s="22">
        <v>0</v>
      </c>
      <c r="P19" s="22">
        <v>0</v>
      </c>
      <c r="Q19" s="22">
        <v>0.5</v>
      </c>
      <c r="R19" s="22">
        <v>1.3</v>
      </c>
      <c r="S19" s="22">
        <v>0</v>
      </c>
      <c r="T19" s="22">
        <v>0</v>
      </c>
      <c r="U19" s="22">
        <v>0.9</v>
      </c>
      <c r="V19" s="22">
        <v>1.3</v>
      </c>
      <c r="W19" s="22">
        <f>SUM(G19:K19)</f>
        <v>4.3</v>
      </c>
      <c r="X19" s="22">
        <f>SUM(L19:P19)</f>
        <v>3.2</v>
      </c>
      <c r="Y19" s="22">
        <f>SUM(Q19:V19)</f>
        <v>4</v>
      </c>
      <c r="Z19" s="22">
        <f>SUM(W19:Y19)</f>
        <v>11.5</v>
      </c>
    </row>
    <row r="20" spans="1:26" x14ac:dyDescent="0.25">
      <c r="A20" s="21" t="s">
        <v>78</v>
      </c>
      <c r="B20" s="26">
        <v>18</v>
      </c>
      <c r="C20" s="24" t="s">
        <v>162</v>
      </c>
      <c r="D20" s="24" t="s">
        <v>28</v>
      </c>
      <c r="E20" s="24" t="s">
        <v>29</v>
      </c>
      <c r="F20" s="24" t="s">
        <v>30</v>
      </c>
      <c r="G20" s="23">
        <v>0.8</v>
      </c>
      <c r="H20" s="23">
        <v>0</v>
      </c>
      <c r="I20" s="23">
        <v>0</v>
      </c>
      <c r="J20" s="23">
        <v>0.6</v>
      </c>
      <c r="K20" s="23">
        <v>1.8</v>
      </c>
      <c r="L20" s="23">
        <v>1.2</v>
      </c>
      <c r="M20" s="23">
        <v>1</v>
      </c>
      <c r="N20" s="23">
        <v>0</v>
      </c>
      <c r="O20" s="23">
        <v>0</v>
      </c>
      <c r="P20" s="23">
        <v>0</v>
      </c>
      <c r="Q20" s="23">
        <v>0.5</v>
      </c>
      <c r="R20" s="23">
        <v>0</v>
      </c>
      <c r="S20" s="23">
        <v>0.8</v>
      </c>
      <c r="T20" s="23">
        <v>0.7</v>
      </c>
      <c r="U20" s="23">
        <v>1</v>
      </c>
      <c r="V20" s="23">
        <v>1.5</v>
      </c>
      <c r="W20" s="23">
        <f>SUM(G20:K20)</f>
        <v>3.2</v>
      </c>
      <c r="X20" s="23">
        <f>SUM(L20:P20)</f>
        <v>2.2000000000000002</v>
      </c>
      <c r="Y20" s="23">
        <f>SUM(Q20:V20)</f>
        <v>4.5</v>
      </c>
      <c r="Z20" s="26">
        <f>SUM(W20:Y20)</f>
        <v>9.9</v>
      </c>
    </row>
    <row r="21" spans="1:26" x14ac:dyDescent="0.25">
      <c r="A21" s="21" t="s">
        <v>64</v>
      </c>
      <c r="B21" s="26">
        <v>19</v>
      </c>
      <c r="C21" s="23" t="s">
        <v>163</v>
      </c>
      <c r="D21" s="23" t="s">
        <v>22</v>
      </c>
      <c r="E21" s="24" t="s">
        <v>23</v>
      </c>
      <c r="F21" s="23" t="s">
        <v>148</v>
      </c>
      <c r="G21" s="23">
        <v>0.3</v>
      </c>
      <c r="H21" s="23">
        <v>1.6</v>
      </c>
      <c r="I21" s="23">
        <v>0</v>
      </c>
      <c r="J21" s="23">
        <v>0.5</v>
      </c>
      <c r="K21" s="23">
        <v>1.6</v>
      </c>
      <c r="L21" s="23">
        <v>0.4</v>
      </c>
      <c r="M21" s="23">
        <v>0</v>
      </c>
      <c r="N21" s="23">
        <v>0.4</v>
      </c>
      <c r="O21" s="23">
        <v>0</v>
      </c>
      <c r="P21" s="23">
        <v>0</v>
      </c>
      <c r="Q21" s="23">
        <v>0.5</v>
      </c>
      <c r="R21" s="23">
        <v>1.4</v>
      </c>
      <c r="S21" s="23">
        <v>0</v>
      </c>
      <c r="T21" s="23">
        <v>0</v>
      </c>
      <c r="U21" s="23">
        <v>0.9</v>
      </c>
      <c r="V21" s="23">
        <v>1.5</v>
      </c>
      <c r="W21" s="23">
        <f>SUM(G21:K21)</f>
        <v>4</v>
      </c>
      <c r="X21" s="23">
        <f>SUM(L21:P21)</f>
        <v>0.8</v>
      </c>
      <c r="Y21" s="23">
        <f>SUM(Q21:V21)</f>
        <v>4.3</v>
      </c>
      <c r="Z21" s="26">
        <f>SUM(W21:Y21)</f>
        <v>9.1</v>
      </c>
    </row>
    <row r="22" spans="1:26" x14ac:dyDescent="0.25">
      <c r="A22" s="8" t="s">
        <v>108</v>
      </c>
      <c r="B22" s="26">
        <v>20</v>
      </c>
      <c r="C22" s="23" t="s">
        <v>58</v>
      </c>
      <c r="D22" s="23" t="s">
        <v>172</v>
      </c>
      <c r="E22" s="23" t="s">
        <v>57</v>
      </c>
      <c r="F22" s="23" t="s">
        <v>116</v>
      </c>
      <c r="G22" s="22">
        <v>1</v>
      </c>
      <c r="H22" s="22">
        <v>1.5</v>
      </c>
      <c r="I22" s="22">
        <v>0</v>
      </c>
      <c r="J22" s="22">
        <v>0</v>
      </c>
      <c r="K22" s="22">
        <v>0</v>
      </c>
      <c r="L22" s="22">
        <v>0.8</v>
      </c>
      <c r="M22" s="22">
        <v>1</v>
      </c>
      <c r="N22" s="22">
        <v>1.7</v>
      </c>
      <c r="O22" s="22">
        <v>0</v>
      </c>
      <c r="P22" s="22">
        <v>0</v>
      </c>
      <c r="Q22" s="25">
        <v>0.45</v>
      </c>
      <c r="R22" s="22">
        <v>1.1000000000000001</v>
      </c>
      <c r="S22" s="22">
        <v>0</v>
      </c>
      <c r="T22" s="22">
        <v>0</v>
      </c>
      <c r="U22" s="22">
        <v>0.9</v>
      </c>
      <c r="V22" s="22">
        <v>0</v>
      </c>
      <c r="W22" s="22">
        <f>SUM(G22:K22)</f>
        <v>2.5</v>
      </c>
      <c r="X22" s="22">
        <f>SUM(L22:P22)</f>
        <v>3.5</v>
      </c>
      <c r="Y22" s="22">
        <f>SUM(Q22:V22)</f>
        <v>2.4500000000000002</v>
      </c>
      <c r="Z22" s="22">
        <f>SUM(W22:Y22)</f>
        <v>8.4499999999999993</v>
      </c>
    </row>
    <row r="23" spans="1:26" x14ac:dyDescent="0.25">
      <c r="A23" s="21" t="s">
        <v>66</v>
      </c>
      <c r="B23" s="26">
        <v>21</v>
      </c>
      <c r="C23" s="23" t="s">
        <v>164</v>
      </c>
      <c r="D23" s="23" t="s">
        <v>40</v>
      </c>
      <c r="E23" s="24" t="s">
        <v>41</v>
      </c>
      <c r="F23" s="23" t="s">
        <v>42</v>
      </c>
      <c r="G23" s="23">
        <v>0.1</v>
      </c>
      <c r="H23" s="23">
        <v>0</v>
      </c>
      <c r="I23" s="23">
        <v>0</v>
      </c>
      <c r="J23" s="23">
        <v>0.5</v>
      </c>
      <c r="K23" s="23">
        <v>1.8</v>
      </c>
      <c r="L23" s="23">
        <v>0.4</v>
      </c>
      <c r="M23" s="23">
        <v>0</v>
      </c>
      <c r="N23" s="23">
        <v>0</v>
      </c>
      <c r="O23" s="23">
        <v>0</v>
      </c>
      <c r="P23" s="23">
        <v>1.4</v>
      </c>
      <c r="Q23" s="23">
        <v>0.5</v>
      </c>
      <c r="R23" s="23">
        <v>1.5</v>
      </c>
      <c r="S23" s="23">
        <v>0</v>
      </c>
      <c r="T23" s="23">
        <v>0</v>
      </c>
      <c r="U23" s="23">
        <v>0.8</v>
      </c>
      <c r="V23" s="23">
        <v>0.4</v>
      </c>
      <c r="W23" s="23">
        <f>SUM(G23:K23)</f>
        <v>2.4</v>
      </c>
      <c r="X23" s="23">
        <f>SUM(L23:P23)</f>
        <v>1.7999999999999998</v>
      </c>
      <c r="Y23" s="23">
        <f>SUM(Q23:V23)</f>
        <v>3.1999999999999997</v>
      </c>
      <c r="Z23" s="26">
        <f>SUM(W23:Y23)</f>
        <v>7.3999999999999986</v>
      </c>
    </row>
    <row r="24" spans="1:26" x14ac:dyDescent="0.25">
      <c r="A24" s="21" t="s">
        <v>76</v>
      </c>
      <c r="B24" s="26">
        <v>22</v>
      </c>
      <c r="C24" s="24" t="s">
        <v>165</v>
      </c>
      <c r="D24" s="24" t="s">
        <v>166</v>
      </c>
      <c r="E24" s="24" t="s">
        <v>23</v>
      </c>
      <c r="F24" s="24" t="s">
        <v>33</v>
      </c>
      <c r="G24" s="23">
        <v>1</v>
      </c>
      <c r="H24" s="23">
        <v>0.3</v>
      </c>
      <c r="I24" s="23">
        <v>0</v>
      </c>
      <c r="J24" s="23">
        <v>0.3</v>
      </c>
      <c r="K24" s="23">
        <v>1.5</v>
      </c>
      <c r="L24" s="23">
        <v>1</v>
      </c>
      <c r="M24" s="23">
        <v>0</v>
      </c>
      <c r="N24" s="23">
        <v>0.1</v>
      </c>
      <c r="O24" s="23">
        <v>0</v>
      </c>
      <c r="P24" s="23">
        <v>0</v>
      </c>
      <c r="Q24" s="23">
        <v>0.5</v>
      </c>
      <c r="R24" s="23">
        <v>0.3</v>
      </c>
      <c r="S24" s="23">
        <v>0.8</v>
      </c>
      <c r="T24" s="23">
        <v>0</v>
      </c>
      <c r="U24" s="23">
        <v>0.3</v>
      </c>
      <c r="V24" s="23">
        <v>0</v>
      </c>
      <c r="W24" s="23">
        <f>SUM(G24:K24)</f>
        <v>3.1</v>
      </c>
      <c r="X24" s="23">
        <f>SUM(L24:P24)</f>
        <v>1.1000000000000001</v>
      </c>
      <c r="Y24" s="23">
        <f>SUM(Q24:V24)</f>
        <v>1.9000000000000001</v>
      </c>
      <c r="Z24" s="26">
        <f>SUM(W24:Y24)</f>
        <v>6.1000000000000005</v>
      </c>
    </row>
    <row r="25" spans="1:26" x14ac:dyDescent="0.25">
      <c r="A25" s="8" t="s">
        <v>105</v>
      </c>
      <c r="B25" s="26">
        <v>23</v>
      </c>
      <c r="C25" s="23" t="s">
        <v>60</v>
      </c>
      <c r="D25" s="23" t="s">
        <v>172</v>
      </c>
      <c r="E25" s="23" t="s">
        <v>57</v>
      </c>
      <c r="F25" s="23" t="s">
        <v>116</v>
      </c>
      <c r="G25" s="22">
        <v>0.8</v>
      </c>
      <c r="H25" s="22">
        <v>0.5</v>
      </c>
      <c r="I25" s="22">
        <v>0</v>
      </c>
      <c r="J25" s="22">
        <v>0</v>
      </c>
      <c r="K25" s="22">
        <v>0</v>
      </c>
      <c r="L25" s="22">
        <v>1.2</v>
      </c>
      <c r="M25" s="22">
        <v>1</v>
      </c>
      <c r="N25" s="22">
        <v>1.1000000000000001</v>
      </c>
      <c r="O25" s="22">
        <v>0.5</v>
      </c>
      <c r="P25" s="22">
        <v>0</v>
      </c>
      <c r="Q25" s="22">
        <v>0.5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22">
        <f>SUM(G25:K25)</f>
        <v>1.3</v>
      </c>
      <c r="X25" s="22">
        <f>SUM(L25:P25)</f>
        <v>3.8000000000000003</v>
      </c>
      <c r="Y25" s="22">
        <f>SUM(Q25:V25)</f>
        <v>0.5</v>
      </c>
      <c r="Z25" s="22">
        <f>SUM(W25:Y25)</f>
        <v>5.6000000000000005</v>
      </c>
    </row>
    <row r="26" spans="1:26" x14ac:dyDescent="0.25">
      <c r="A26" s="21" t="s">
        <v>73</v>
      </c>
      <c r="B26" s="26">
        <v>24</v>
      </c>
      <c r="C26" s="24" t="s">
        <v>167</v>
      </c>
      <c r="D26" s="23" t="s">
        <v>22</v>
      </c>
      <c r="E26" s="24" t="s">
        <v>23</v>
      </c>
      <c r="F26" s="24" t="s">
        <v>24</v>
      </c>
      <c r="G26" s="23">
        <v>0.2</v>
      </c>
      <c r="H26" s="23">
        <v>0</v>
      </c>
      <c r="I26" s="23">
        <v>0</v>
      </c>
      <c r="J26" s="23">
        <v>0</v>
      </c>
      <c r="K26" s="23">
        <v>1.8</v>
      </c>
      <c r="L26" s="23">
        <v>1</v>
      </c>
      <c r="M26" s="23">
        <v>1</v>
      </c>
      <c r="N26" s="23">
        <v>0</v>
      </c>
      <c r="O26" s="23">
        <v>0</v>
      </c>
      <c r="P26" s="23">
        <v>0</v>
      </c>
      <c r="Q26" s="23">
        <v>0.4</v>
      </c>
      <c r="R26" s="23">
        <v>0.5</v>
      </c>
      <c r="S26" s="23">
        <v>0</v>
      </c>
      <c r="T26" s="23">
        <v>0</v>
      </c>
      <c r="U26" s="23">
        <v>0</v>
      </c>
      <c r="V26" s="23">
        <v>0</v>
      </c>
      <c r="W26" s="23">
        <f>SUM(G26:K26)</f>
        <v>2</v>
      </c>
      <c r="X26" s="23">
        <f>SUM(L26:P26)</f>
        <v>2</v>
      </c>
      <c r="Y26" s="23">
        <f>SUM(Q26:V26)</f>
        <v>0.9</v>
      </c>
      <c r="Z26" s="26">
        <f>SUM(W26:Y26)</f>
        <v>4.9000000000000004</v>
      </c>
    </row>
    <row r="27" spans="1:26" x14ac:dyDescent="0.25">
      <c r="A27" s="21" t="s">
        <v>69</v>
      </c>
      <c r="B27" s="26">
        <v>25</v>
      </c>
      <c r="C27" s="24" t="s">
        <v>168</v>
      </c>
      <c r="D27" s="24" t="s">
        <v>169</v>
      </c>
      <c r="E27" s="24" t="s">
        <v>15</v>
      </c>
      <c r="F27" s="24" t="s">
        <v>16</v>
      </c>
      <c r="G27" s="23">
        <v>0.3</v>
      </c>
      <c r="H27" s="23">
        <v>0.4</v>
      </c>
      <c r="I27" s="23">
        <v>0.3</v>
      </c>
      <c r="J27" s="23">
        <v>0.5</v>
      </c>
      <c r="K27" s="23">
        <v>1</v>
      </c>
      <c r="L27" s="23">
        <v>0.2</v>
      </c>
      <c r="M27" s="23">
        <v>0.5</v>
      </c>
      <c r="N27" s="23">
        <v>0.2</v>
      </c>
      <c r="O27" s="23">
        <v>0</v>
      </c>
      <c r="P27" s="23">
        <v>0</v>
      </c>
      <c r="Q27" s="23">
        <v>0.2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f>SUM(G27:K27)</f>
        <v>2.5</v>
      </c>
      <c r="X27" s="23">
        <f>SUM(L27:P27)</f>
        <v>0.89999999999999991</v>
      </c>
      <c r="Y27" s="23">
        <f>SUM(Q27:V27)</f>
        <v>0.2</v>
      </c>
      <c r="Z27" s="26">
        <f>SUM(W27:Y27)</f>
        <v>3.6</v>
      </c>
    </row>
    <row r="28" spans="1:26" x14ac:dyDescent="0.25">
      <c r="A28" s="21" t="s">
        <v>79</v>
      </c>
      <c r="B28" s="26">
        <v>26</v>
      </c>
      <c r="C28" s="24" t="s">
        <v>170</v>
      </c>
      <c r="D28" s="24" t="s">
        <v>166</v>
      </c>
      <c r="E28" s="24" t="s">
        <v>23</v>
      </c>
      <c r="F28" s="24" t="s">
        <v>33</v>
      </c>
      <c r="G28" s="23">
        <v>0.9</v>
      </c>
      <c r="H28" s="23">
        <v>0</v>
      </c>
      <c r="I28" s="23">
        <v>0</v>
      </c>
      <c r="J28" s="23">
        <v>0.3</v>
      </c>
      <c r="K28" s="23">
        <v>0</v>
      </c>
      <c r="L28" s="23">
        <v>0.2</v>
      </c>
      <c r="M28" s="23">
        <v>0</v>
      </c>
      <c r="N28" s="23">
        <v>0.1</v>
      </c>
      <c r="O28" s="23">
        <v>0</v>
      </c>
      <c r="P28" s="23">
        <v>0</v>
      </c>
      <c r="Q28" s="23">
        <v>0.45</v>
      </c>
      <c r="R28" s="23">
        <v>0.2</v>
      </c>
      <c r="S28" s="23">
        <v>0</v>
      </c>
      <c r="T28" s="23">
        <v>0</v>
      </c>
      <c r="U28" s="23">
        <v>0</v>
      </c>
      <c r="V28" s="23">
        <v>0</v>
      </c>
      <c r="W28" s="23">
        <f>SUM(G28:K28)</f>
        <v>1.2</v>
      </c>
      <c r="X28" s="23">
        <f>SUM(L28:P28)</f>
        <v>0.30000000000000004</v>
      </c>
      <c r="Y28" s="23">
        <f>SUM(Q28:V28)</f>
        <v>0.65</v>
      </c>
      <c r="Z28" s="26">
        <f>SUM(W28:Y28)</f>
        <v>2.15</v>
      </c>
    </row>
  </sheetData>
  <sortState ref="A2:Z28">
    <sortCondition descending="1" ref="Z2"/>
  </sortState>
  <mergeCells count="1">
    <mergeCell ref="B1:Z1"/>
  </mergeCells>
  <pageMargins left="1.06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Учесници</vt:lpstr>
      <vt:lpstr>Теорија</vt:lpstr>
      <vt:lpstr>Експеримент</vt:lpstr>
      <vt:lpstr>Формулари</vt:lpstr>
      <vt:lpstr>Теорија коначно</vt:lpstr>
      <vt:lpstr>Експеримент!_GoBack</vt:lpstr>
      <vt:lpstr>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boza</dc:creator>
  <cp:lastModifiedBy>Nenad Vukmirovic</cp:lastModifiedBy>
  <cp:lastPrinted>2016-05-07T14:09:00Z</cp:lastPrinted>
  <dcterms:created xsi:type="dcterms:W3CDTF">2016-05-04T18:49:10Z</dcterms:created>
  <dcterms:modified xsi:type="dcterms:W3CDTF">2016-05-07T15:53:02Z</dcterms:modified>
</cp:coreProperties>
</file>