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bir" sheetId="1" r:id="rId1"/>
    <sheet name="eksperiment" sheetId="2" r:id="rId2"/>
    <sheet name="teorija" sheetId="3" r:id="rId3"/>
  </sheets>
  <definedNames/>
  <calcPr fullCalcOnLoad="1"/>
</workbook>
</file>

<file path=xl/sharedStrings.xml><?xml version="1.0" encoding="utf-8"?>
<sst xmlns="http://schemas.openxmlformats.org/spreadsheetml/2006/main" count="232" uniqueCount="110">
  <si>
    <t>Име и Презиме</t>
  </si>
  <si>
    <t>Школа и место</t>
  </si>
  <si>
    <t>Предметни наставник</t>
  </si>
  <si>
    <t>Е</t>
  </si>
  <si>
    <t>Т</t>
  </si>
  <si>
    <t>С</t>
  </si>
  <si>
    <t>Награда</t>
  </si>
  <si>
    <t>Тамара Шумарац</t>
  </si>
  <si>
    <t>Математичка гимназија, Београд</t>
  </si>
  <si>
    <t>Бранислав Цветковић, Душко Латас</t>
  </si>
  <si>
    <t>прва</t>
  </si>
  <si>
    <t>Милан Корњача</t>
  </si>
  <si>
    <t>Митровачка гимназија, Сремска Митровица</t>
  </si>
  <si>
    <t>Јанко Јовановић</t>
  </si>
  <si>
    <t>Душан Шобот</t>
  </si>
  <si>
    <t>друга</t>
  </si>
  <si>
    <t>Милан Крстајић</t>
  </si>
  <si>
    <t>Наташа Чалуковић</t>
  </si>
  <si>
    <t>Јован Блануша</t>
  </si>
  <si>
    <t>Гимназија Ј.Ј.Змај, Нови Сад</t>
  </si>
  <si>
    <t>Срђан Ракић</t>
  </si>
  <si>
    <t>Илија Бурић</t>
  </si>
  <si>
    <t>трећа</t>
  </si>
  <si>
    <t>Лука Бојовић</t>
  </si>
  <si>
    <t>Иван Станић</t>
  </si>
  <si>
    <t>Емил Маид</t>
  </si>
  <si>
    <t>Јовица Милосављевић</t>
  </si>
  <si>
    <t>Љубица Вујовић</t>
  </si>
  <si>
    <t>Прва крагујевачка гимназија, Крагујевац</t>
  </si>
  <si>
    <t>Катарина Ђорђевић</t>
  </si>
  <si>
    <t>Милош Радић</t>
  </si>
  <si>
    <t>Гимназија, Параћин</t>
  </si>
  <si>
    <t>Љубиша Јовановић</t>
  </si>
  <si>
    <t>Данило Обрадовић</t>
  </si>
  <si>
    <t>Гимназија, Прокупље</t>
  </si>
  <si>
    <t>Бранислав Росић</t>
  </si>
  <si>
    <t>похвала</t>
  </si>
  <si>
    <t>Никола Ивановић</t>
  </si>
  <si>
    <t>Гимназија, Краљево</t>
  </si>
  <si>
    <t>Предраг Савић</t>
  </si>
  <si>
    <t>Лука Петровић</t>
  </si>
  <si>
    <t>Ненад Васић</t>
  </si>
  <si>
    <t>Рачунарска гимназија, Београд</t>
  </si>
  <si>
    <t>Милош Милошевић</t>
  </si>
  <si>
    <t>Гимназија, Крушевац</t>
  </si>
  <si>
    <t>Иван Зорнић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</si>
  <si>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</si>
  <si>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</si>
  <si>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</si>
  <si>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</si>
  <si>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</si>
  <si>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</si>
  <si>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</si>
  <si>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</si>
  <si>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</si>
  <si>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</si>
  <si>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</si>
  <si>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</si>
  <si>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</si>
  <si>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SUMA</t>
  </si>
  <si>
    <t>ЧАК НОРИС</t>
  </si>
  <si>
    <t>ЕРНЕСТ МАХ</t>
  </si>
  <si>
    <t>МАЈКЛ ФАРАДЕЈ</t>
  </si>
  <si>
    <t>ЕДВАРД МОРЛИ</t>
  </si>
  <si>
    <t>ТОМАС ЈАНГ</t>
  </si>
  <si>
    <t>ЕРНЕСТ РАДЕРФОРД</t>
  </si>
  <si>
    <t>ЕНРИКО ФЕРМИ</t>
  </si>
  <si>
    <t>ОТО ШТЕРН</t>
  </si>
  <si>
    <t>МАРИЈА КИРИ</t>
  </si>
  <si>
    <t>ГАЛИЛЕО ГАЛИЛЕЈ</t>
  </si>
  <si>
    <t>ХАНС ГАЈГЕР</t>
  </si>
  <si>
    <t>БЛЕЗ ПАСКАЛ</t>
  </si>
  <si>
    <t>ХЕНРИ КЕВЕНДИШ</t>
  </si>
  <si>
    <t>ГУСТАВ ХЕРЦ</t>
  </si>
  <si>
    <t>АЛБЕРТ МАЈКЕЛСОН</t>
  </si>
  <si>
    <t>КЛИНТОН ДАВИСОН</t>
  </si>
  <si>
    <t>1а</t>
  </si>
  <si>
    <t>1б</t>
  </si>
  <si>
    <t>1в</t>
  </si>
  <si>
    <t>1г</t>
  </si>
  <si>
    <t>1д</t>
  </si>
  <si>
    <t>1ђ</t>
  </si>
  <si>
    <t>2а</t>
  </si>
  <si>
    <t>2б</t>
  </si>
  <si>
    <t>2в</t>
  </si>
  <si>
    <t>3а</t>
  </si>
  <si>
    <t>3б</t>
  </si>
  <si>
    <t>3в</t>
  </si>
  <si>
    <t>3г</t>
  </si>
  <si>
    <t>3д</t>
  </si>
  <si>
    <t>3ђ</t>
  </si>
  <si>
    <t>3е</t>
  </si>
  <si>
    <t>3ж</t>
  </si>
  <si>
    <t>СУМА</t>
  </si>
  <si>
    <t>БАТА ЖИВОЈИНОВИЋ</t>
  </si>
  <si>
    <t>ВИЛИЈАМ ХАМИЛТОН</t>
  </si>
  <si>
    <t>ВОЛФГАНГ ПАУЛИ</t>
  </si>
  <si>
    <t>ЖОЗЕФ ЛАГРАНЖ</t>
  </si>
  <si>
    <t>РИЧАРД ФАЈНМАН</t>
  </si>
  <si>
    <t>МАРИЈА ГЕПЕРТ-МАЈЕР</t>
  </si>
  <si>
    <t>ЕРВИН ШРЕДИНГЕР</t>
  </si>
  <si>
    <t>МАКС ПЛАНК</t>
  </si>
  <si>
    <t>АЛБЕРТ АЈНШТАЈН</t>
  </si>
  <si>
    <t>ХЕНДРИК ЛОРЕНЦ</t>
  </si>
  <si>
    <t>ВИЛАРД ГИБС</t>
  </si>
  <si>
    <t>ПОЛ ДИРАК</t>
  </si>
  <si>
    <t>МИЛЕВА МАРИЋ</t>
  </si>
  <si>
    <t>ЕМИ НЕТЕР</t>
  </si>
  <si>
    <t>ИСАК ЊУТН</t>
  </si>
  <si>
    <t>ЛУДВИГ БОЛЦМАН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</si>
</sst>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&quot; $ &quot;#,##0.00\ ;&quot; $ (&quot;#,##0.00\);&quot; $ - &quot;;@\ "/>
    <numFmt numFmtId="167" formatCode="&quot; $ &quot;#,##0\ ;&quot; $ (&quot;#,##0\);&quot; $ - &quot;;@\ "/>
    <numFmt numFmtId="168" formatCode="#,##0.00\ ;&quot;  (&quot;#,##0.00\);&quot;  - &quot;;@\ "/>
    <numFmt numFmtId="169" formatCode="#,##0\ ;&quot;  (&quot;#,##0\);&quot;  - &quot;;@\ "/>
    <numFmt numFmtId="170" formatCode="#,##0.000000000000000"/>
    <numFmt numFmtId="171" formatCode="@"/>
  </numFmts>
  <fonts count="3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5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166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8" fontId="0" fillId="0" borderId="0" applyFill="0" applyBorder="0" applyProtection="0">
      <alignment vertical="center"/>
    </xf>
    <xf numFmtId="169" fontId="0" fillId="0" borderId="0" applyFill="0" applyBorder="0" applyProtection="0">
      <alignment vertical="center"/>
    </xf>
  </cellStyleXfs>
  <cellXfs count="12"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wrapText="1"/>
    </xf>
    <xf numFmtId="164" fontId="2" fillId="2" borderId="0" xfId="0" applyFont="1" applyFill="1" applyAlignment="1">
      <alignment wrapText="1"/>
    </xf>
    <xf numFmtId="164" fontId="0" fillId="2" borderId="0" xfId="0" applyFont="1" applyFill="1" applyAlignment="1">
      <alignment wrapText="1"/>
    </xf>
    <xf numFmtId="164" fontId="0" fillId="2" borderId="0" xfId="0" applyFill="1" applyAlignment="1">
      <alignment horizontal="center" wrapText="1"/>
    </xf>
    <xf numFmtId="164" fontId="0" fillId="0" borderId="0" xfId="0" applyAlignment="1">
      <alignment horizontal="center" wrapText="1"/>
    </xf>
    <xf numFmtId="170" fontId="2" fillId="0" borderId="0" xfId="0" applyNumberFormat="1" applyFont="1" applyAlignment="1">
      <alignment horizontal="center" wrapText="1"/>
    </xf>
    <xf numFmtId="171" fontId="2" fillId="0" borderId="0" xfId="0" applyNumberFormat="1" applyFont="1" applyAlignment="1">
      <alignment horizontal="center" wrapText="1"/>
    </xf>
    <xf numFmtId="164" fontId="0" fillId="0" borderId="0" xfId="0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ercent" xfId="20"/>
    <cellStyle name="Currency" xfId="21"/>
    <cellStyle name="Currency[0]" xfId="22"/>
    <cellStyle name="Comma" xfId="23"/>
    <cellStyle name="Comma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15" sqref="C15"/>
    </sheetView>
  </sheetViews>
  <sheetFormatPr defaultColWidth="16.00390625" defaultRowHeight="13.5" customHeight="1"/>
  <cols>
    <col min="1" max="1" width="10.00390625" style="0" customWidth="1"/>
    <col min="2" max="2" width="19.57421875" style="0" customWidth="1"/>
    <col min="3" max="3" width="40.421875" style="0" customWidth="1"/>
    <col min="4" max="4" width="35.28125" style="0" customWidth="1"/>
    <col min="5" max="5" width="7.7109375" style="1" customWidth="1"/>
    <col min="6" max="6" width="6.421875" style="1" customWidth="1"/>
    <col min="7" max="7" width="5.8515625" style="1" customWidth="1"/>
    <col min="8" max="8" width="11.8515625" style="1" customWidth="1"/>
    <col min="9" max="16384" width="16.140625" style="0" customWidth="1"/>
  </cols>
  <sheetData>
    <row r="1" spans="2:8" ht="14.25" customHeight="1"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14.25" customHeight="1">
      <c r="A2" s="4">
        <v>1</v>
      </c>
      <c r="B2" s="5" t="s">
        <v>7</v>
      </c>
      <c r="C2" s="6" t="s">
        <v>8</v>
      </c>
      <c r="D2" s="6" t="s">
        <v>9</v>
      </c>
      <c r="E2" s="7">
        <v>22.6</v>
      </c>
      <c r="F2" s="7">
        <v>50</v>
      </c>
      <c r="G2" s="7">
        <f>SUM(E2:F2)</f>
        <v>72.6</v>
      </c>
      <c r="H2" s="7" t="s">
        <v>10</v>
      </c>
    </row>
    <row r="3" spans="1:8" ht="14.25" customHeight="1">
      <c r="A3" s="4">
        <f>A2+1</f>
        <v>2</v>
      </c>
      <c r="B3" s="5" t="s">
        <v>11</v>
      </c>
      <c r="C3" s="6" t="s">
        <v>12</v>
      </c>
      <c r="D3" s="6" t="s">
        <v>13</v>
      </c>
      <c r="E3" s="7">
        <v>27.7</v>
      </c>
      <c r="F3" s="7">
        <v>37.2</v>
      </c>
      <c r="G3" s="7">
        <f>SUM(E3:F3)</f>
        <v>64.9</v>
      </c>
      <c r="H3" s="7" t="s">
        <v>10</v>
      </c>
    </row>
    <row r="4" spans="1:8" ht="14.25" customHeight="1">
      <c r="A4" s="4">
        <f>A3+1</f>
        <v>3</v>
      </c>
      <c r="B4" s="2" t="s">
        <v>14</v>
      </c>
      <c r="C4" s="4" t="s">
        <v>8</v>
      </c>
      <c r="D4" s="4" t="s">
        <v>9</v>
      </c>
      <c r="E4" s="8">
        <v>27.7</v>
      </c>
      <c r="F4" s="8">
        <v>33.2</v>
      </c>
      <c r="G4" s="8">
        <f>SUM(E4:F4)</f>
        <v>60.900000000000006</v>
      </c>
      <c r="H4" s="8" t="s">
        <v>15</v>
      </c>
    </row>
    <row r="5" spans="1:8" ht="14.25" customHeight="1">
      <c r="A5" s="4">
        <f>A4+1</f>
        <v>4</v>
      </c>
      <c r="B5" s="2" t="s">
        <v>16</v>
      </c>
      <c r="C5" s="4" t="s">
        <v>8</v>
      </c>
      <c r="D5" s="4" t="s">
        <v>17</v>
      </c>
      <c r="E5" s="8">
        <v>18.3</v>
      </c>
      <c r="F5" s="8">
        <v>41.8</v>
      </c>
      <c r="G5" s="8">
        <f>SUM(E5:F5)</f>
        <v>60.099999999999994</v>
      </c>
      <c r="H5" s="8" t="s">
        <v>15</v>
      </c>
    </row>
    <row r="6" spans="1:8" ht="14.25" customHeight="1">
      <c r="A6" s="4">
        <f>A5+1</f>
        <v>5</v>
      </c>
      <c r="B6" s="2" t="s">
        <v>18</v>
      </c>
      <c r="C6" s="4" t="s">
        <v>19</v>
      </c>
      <c r="D6" s="4" t="s">
        <v>20</v>
      </c>
      <c r="E6" s="8">
        <v>25.2</v>
      </c>
      <c r="F6" s="8">
        <v>31.6</v>
      </c>
      <c r="G6" s="8">
        <f>SUM(E6:F6)</f>
        <v>56.8</v>
      </c>
      <c r="H6" s="8" t="s">
        <v>15</v>
      </c>
    </row>
    <row r="7" spans="1:8" ht="14.25" customHeight="1">
      <c r="A7" s="4">
        <f>A6+1</f>
        <v>6</v>
      </c>
      <c r="B7" s="5" t="s">
        <v>21</v>
      </c>
      <c r="C7" s="6" t="s">
        <v>8</v>
      </c>
      <c r="D7" s="6" t="s">
        <v>17</v>
      </c>
      <c r="E7" s="7">
        <v>17.5</v>
      </c>
      <c r="F7" s="7">
        <v>36.5</v>
      </c>
      <c r="G7" s="7">
        <f>SUM(E7:F7)</f>
        <v>54</v>
      </c>
      <c r="H7" s="7" t="s">
        <v>22</v>
      </c>
    </row>
    <row r="8" spans="1:8" ht="14.25" customHeight="1">
      <c r="A8" s="4">
        <f>A7+1</f>
        <v>7</v>
      </c>
      <c r="B8" s="5" t="s">
        <v>23</v>
      </c>
      <c r="C8" s="6" t="s">
        <v>8</v>
      </c>
      <c r="D8" s="6" t="s">
        <v>24</v>
      </c>
      <c r="E8" s="7">
        <v>11.3</v>
      </c>
      <c r="F8" s="7">
        <v>37.9</v>
      </c>
      <c r="G8" s="7">
        <f>SUM(E8:F8)</f>
        <v>49.2</v>
      </c>
      <c r="H8" s="7" t="s">
        <v>22</v>
      </c>
    </row>
    <row r="9" spans="1:8" ht="14.25" customHeight="1">
      <c r="A9" s="4">
        <f>A8+1</f>
        <v>8</v>
      </c>
      <c r="B9" s="5" t="s">
        <v>25</v>
      </c>
      <c r="C9" s="6" t="s">
        <v>8</v>
      </c>
      <c r="D9" s="6" t="s">
        <v>26</v>
      </c>
      <c r="E9" s="7">
        <v>20.5</v>
      </c>
      <c r="F9" s="7">
        <v>26</v>
      </c>
      <c r="G9" s="7">
        <f>SUM(E9:F9)</f>
        <v>46.5</v>
      </c>
      <c r="H9" s="7" t="s">
        <v>22</v>
      </c>
    </row>
    <row r="10" spans="1:8" ht="14.25" customHeight="1">
      <c r="A10" s="4">
        <f>A9+1</f>
        <v>9</v>
      </c>
      <c r="B10" s="5" t="s">
        <v>27</v>
      </c>
      <c r="C10" s="6" t="s">
        <v>28</v>
      </c>
      <c r="D10" s="6" t="s">
        <v>29</v>
      </c>
      <c r="E10" s="7">
        <v>18.2</v>
      </c>
      <c r="F10" s="7">
        <v>22.5</v>
      </c>
      <c r="G10" s="7">
        <f>SUM(E10:F10)</f>
        <v>40.7</v>
      </c>
      <c r="H10" s="7" t="s">
        <v>22</v>
      </c>
    </row>
    <row r="11" spans="1:8" ht="14.25" customHeight="1">
      <c r="A11" s="4">
        <f>A10+1</f>
        <v>10</v>
      </c>
      <c r="B11" s="5" t="s">
        <v>30</v>
      </c>
      <c r="C11" s="6" t="s">
        <v>31</v>
      </c>
      <c r="D11" s="6" t="s">
        <v>32</v>
      </c>
      <c r="E11" s="7">
        <v>12.9</v>
      </c>
      <c r="F11" s="7">
        <v>27</v>
      </c>
      <c r="G11" s="7">
        <f>SUM(E11:F11)</f>
        <v>39.9</v>
      </c>
      <c r="H11" s="7" t="s">
        <v>22</v>
      </c>
    </row>
    <row r="12" spans="1:8" ht="14.25" customHeight="1">
      <c r="A12" s="4">
        <f>A11+1</f>
        <v>11</v>
      </c>
      <c r="B12" s="2" t="s">
        <v>33</v>
      </c>
      <c r="C12" s="4" t="s">
        <v>34</v>
      </c>
      <c r="D12" s="4" t="s">
        <v>35</v>
      </c>
      <c r="E12" s="8">
        <v>10.8</v>
      </c>
      <c r="F12" s="8">
        <v>25.3</v>
      </c>
      <c r="G12" s="8">
        <f>SUM(E12:F12)</f>
        <v>36.1</v>
      </c>
      <c r="H12" s="8" t="s">
        <v>36</v>
      </c>
    </row>
    <row r="13" spans="1:8" ht="14.25" customHeight="1">
      <c r="A13" s="4">
        <f>A12+1</f>
        <v>12</v>
      </c>
      <c r="B13" s="2" t="s">
        <v>37</v>
      </c>
      <c r="C13" s="4" t="s">
        <v>38</v>
      </c>
      <c r="D13" s="4" t="s">
        <v>39</v>
      </c>
      <c r="E13" s="8">
        <v>11.3</v>
      </c>
      <c r="F13" s="8">
        <v>23.1</v>
      </c>
      <c r="G13" s="8">
        <f>SUM(E13:F13)</f>
        <v>34.400000000000006</v>
      </c>
      <c r="H13" s="8" t="s">
        <v>36</v>
      </c>
    </row>
    <row r="14" spans="1:8" ht="14.25" customHeight="1">
      <c r="A14" s="4">
        <f>A13+1</f>
        <v>13</v>
      </c>
      <c r="B14" s="2" t="s">
        <v>40</v>
      </c>
      <c r="C14" s="4" t="s">
        <v>8</v>
      </c>
      <c r="D14" s="4" t="s">
        <v>17</v>
      </c>
      <c r="E14" s="8">
        <v>8.3</v>
      </c>
      <c r="F14" s="8">
        <v>18.8</v>
      </c>
      <c r="G14" s="8">
        <f>SUM(E14:F14)</f>
        <v>27.1</v>
      </c>
      <c r="H14" s="8" t="s">
        <v>36</v>
      </c>
    </row>
    <row r="15" spans="1:8" ht="14.25" customHeight="1">
      <c r="A15" s="4">
        <f>A14+1</f>
        <v>14</v>
      </c>
      <c r="B15" s="2" t="s">
        <v>41</v>
      </c>
      <c r="C15" s="4" t="s">
        <v>42</v>
      </c>
      <c r="D15" s="4" t="s">
        <v>17</v>
      </c>
      <c r="E15" s="8">
        <v>11.3</v>
      </c>
      <c r="F15" s="8">
        <v>15.6</v>
      </c>
      <c r="G15" s="8">
        <f>SUM(E15:F15)</f>
        <v>26.9</v>
      </c>
      <c r="H15" s="8" t="s">
        <v>36</v>
      </c>
    </row>
    <row r="16" spans="1:8" ht="14.25" customHeight="1">
      <c r="A16" s="4">
        <f>A15+1</f>
        <v>15</v>
      </c>
      <c r="B16" s="2" t="s">
        <v>43</v>
      </c>
      <c r="C16" s="4" t="s">
        <v>44</v>
      </c>
      <c r="D16" s="4" t="s">
        <v>45</v>
      </c>
      <c r="E16" s="8">
        <v>16</v>
      </c>
      <c r="F16" s="8">
        <v>7.5</v>
      </c>
      <c r="G16" s="8">
        <f>SUM(E16:F16)</f>
        <v>23.5</v>
      </c>
      <c r="H16" s="8" t="s">
        <v>36</v>
      </c>
    </row>
  </sheetData>
  <sheetProtection selectLockedCells="1" selectUnlockedCells="1"/>
  <printOptions/>
  <pageMargins left="0.75" right="0.75" top="1.7875" bottom="1.7875" header="1" footer="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E30" sqref="E30"/>
    </sheetView>
  </sheetViews>
  <sheetFormatPr defaultColWidth="16.00390625" defaultRowHeight="12.75" customHeight="1"/>
  <cols>
    <col min="1" max="3" width="0" style="0" hidden="1" customWidth="1"/>
    <col min="4" max="4" width="19.140625" style="0" customWidth="1"/>
    <col min="5" max="18" width="6.140625" style="0" customWidth="1"/>
    <col min="19" max="16384" width="16.140625" style="0" customWidth="1"/>
  </cols>
  <sheetData>
    <row r="1" spans="5:18" ht="13.5" customHeight="1">
      <c r="E1" s="9" t="s">
        <v>46</v>
      </c>
      <c r="F1" s="9" t="s">
        <v>47</v>
      </c>
      <c r="G1" s="9" t="s">
        <v>48</v>
      </c>
      <c r="H1" s="9" t="s">
        <v>49</v>
      </c>
      <c r="I1" s="9" t="s">
        <v>50</v>
      </c>
      <c r="J1" s="9" t="s">
        <v>51</v>
      </c>
      <c r="K1" s="9" t="s">
        <v>52</v>
      </c>
      <c r="L1" s="9" t="s">
        <v>53</v>
      </c>
      <c r="M1" s="9" t="s">
        <v>54</v>
      </c>
      <c r="N1" s="9" t="s">
        <v>55</v>
      </c>
      <c r="O1" s="9" t="s">
        <v>56</v>
      </c>
      <c r="P1" s="9" t="s">
        <v>57</v>
      </c>
      <c r="Q1" s="9" t="s">
        <v>58</v>
      </c>
      <c r="R1" s="10" t="s">
        <v>59</v>
      </c>
    </row>
    <row r="2" spans="3:18" ht="12.75">
      <c r="C2" s="4" t="s">
        <v>60</v>
      </c>
      <c r="E2" s="8">
        <v>2</v>
      </c>
      <c r="F2" s="8">
        <v>1</v>
      </c>
      <c r="G2" s="8">
        <v>5</v>
      </c>
      <c r="H2" s="8">
        <v>2</v>
      </c>
      <c r="I2" s="8">
        <v>1</v>
      </c>
      <c r="J2" s="8">
        <v>1</v>
      </c>
      <c r="K2" s="8">
        <v>4</v>
      </c>
      <c r="L2" s="8">
        <v>2</v>
      </c>
      <c r="M2" s="8">
        <v>2</v>
      </c>
      <c r="N2" s="8">
        <v>4</v>
      </c>
      <c r="O2" s="8">
        <v>2</v>
      </c>
      <c r="P2" s="8">
        <v>2</v>
      </c>
      <c r="Q2" s="8">
        <v>2</v>
      </c>
      <c r="R2" s="3">
        <f>SUM(E2:Q2)</f>
        <v>30</v>
      </c>
    </row>
    <row r="3" spans="1:18" ht="14.25" customHeight="1">
      <c r="A3" s="4" t="s">
        <v>34</v>
      </c>
      <c r="B3" s="4" t="s">
        <v>35</v>
      </c>
      <c r="C3" s="4" t="s">
        <v>61</v>
      </c>
      <c r="D3" s="4" t="s">
        <v>33</v>
      </c>
      <c r="E3" s="8">
        <v>0.1</v>
      </c>
      <c r="F3" s="8">
        <v>1</v>
      </c>
      <c r="G3" s="8">
        <v>4.2</v>
      </c>
      <c r="H3" s="8">
        <v>1.9</v>
      </c>
      <c r="I3" s="8">
        <v>1</v>
      </c>
      <c r="J3" s="8">
        <v>1</v>
      </c>
      <c r="K3" s="8">
        <v>1.4</v>
      </c>
      <c r="L3" s="8">
        <v>0.2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3">
        <f>SUM(E3:Q3)</f>
        <v>10.799999999999999</v>
      </c>
    </row>
    <row r="4" spans="1:21" ht="14.25" customHeight="1">
      <c r="A4" s="4" t="s">
        <v>8</v>
      </c>
      <c r="B4" s="4" t="s">
        <v>9</v>
      </c>
      <c r="C4" s="4" t="s">
        <v>62</v>
      </c>
      <c r="D4" s="4" t="s">
        <v>14</v>
      </c>
      <c r="E4" s="8">
        <v>1.4</v>
      </c>
      <c r="F4" s="8">
        <v>1</v>
      </c>
      <c r="G4" s="8">
        <v>4.2</v>
      </c>
      <c r="H4" s="8">
        <v>1.9</v>
      </c>
      <c r="I4" s="8">
        <v>1</v>
      </c>
      <c r="J4" s="8">
        <v>1</v>
      </c>
      <c r="K4" s="8">
        <v>3.2</v>
      </c>
      <c r="L4" s="8">
        <v>2</v>
      </c>
      <c r="M4" s="8">
        <v>2</v>
      </c>
      <c r="N4" s="8">
        <v>4</v>
      </c>
      <c r="O4" s="8">
        <v>2</v>
      </c>
      <c r="P4" s="8">
        <v>2</v>
      </c>
      <c r="Q4" s="8">
        <v>2</v>
      </c>
      <c r="R4" s="3">
        <f>SUM(E4:Q4)</f>
        <v>27.7</v>
      </c>
      <c r="T4" s="4"/>
      <c r="U4" s="4"/>
    </row>
    <row r="5" spans="1:21" ht="14.25" customHeight="1">
      <c r="A5" s="4" t="s">
        <v>8</v>
      </c>
      <c r="B5" s="4" t="s">
        <v>26</v>
      </c>
      <c r="C5" s="4" t="s">
        <v>63</v>
      </c>
      <c r="D5" s="4" t="s">
        <v>25</v>
      </c>
      <c r="E5" s="8">
        <v>0</v>
      </c>
      <c r="F5" s="8">
        <v>1</v>
      </c>
      <c r="G5" s="8">
        <v>4.8</v>
      </c>
      <c r="H5" s="8">
        <v>1.8</v>
      </c>
      <c r="I5" s="8">
        <v>0.5</v>
      </c>
      <c r="J5" s="8">
        <v>1</v>
      </c>
      <c r="K5" s="8">
        <v>2.9</v>
      </c>
      <c r="L5" s="8">
        <v>1.8</v>
      </c>
      <c r="M5" s="8">
        <v>1.9</v>
      </c>
      <c r="N5" s="8">
        <v>3.7</v>
      </c>
      <c r="O5" s="8">
        <v>1.1</v>
      </c>
      <c r="P5" s="8">
        <v>0</v>
      </c>
      <c r="Q5" s="8">
        <v>0</v>
      </c>
      <c r="R5" s="3">
        <f>SUM(E5:Q5)</f>
        <v>20.500000000000004</v>
      </c>
      <c r="T5" s="4"/>
      <c r="U5" s="4"/>
    </row>
    <row r="6" spans="1:21" ht="14.25" customHeight="1">
      <c r="A6" s="4" t="s">
        <v>8</v>
      </c>
      <c r="B6" s="4" t="s">
        <v>17</v>
      </c>
      <c r="C6" s="4" t="s">
        <v>64</v>
      </c>
      <c r="D6" s="4" t="s">
        <v>21</v>
      </c>
      <c r="E6" s="8">
        <v>0</v>
      </c>
      <c r="F6" s="8">
        <v>1</v>
      </c>
      <c r="G6" s="8">
        <v>5</v>
      </c>
      <c r="H6" s="8">
        <v>2</v>
      </c>
      <c r="I6" s="8">
        <v>1</v>
      </c>
      <c r="J6" s="8">
        <v>1</v>
      </c>
      <c r="K6" s="8">
        <v>4</v>
      </c>
      <c r="L6" s="8">
        <v>2</v>
      </c>
      <c r="M6" s="8">
        <v>1.5</v>
      </c>
      <c r="N6" s="8">
        <v>0</v>
      </c>
      <c r="O6" s="8">
        <v>0</v>
      </c>
      <c r="P6" s="8">
        <v>0</v>
      </c>
      <c r="Q6" s="8">
        <v>0</v>
      </c>
      <c r="R6" s="3">
        <f>SUM(E6:Q6)</f>
        <v>17.5</v>
      </c>
      <c r="T6" s="4"/>
      <c r="U6" s="4"/>
    </row>
    <row r="7" spans="1:21" ht="14.25" customHeight="1">
      <c r="A7" s="4" t="s">
        <v>19</v>
      </c>
      <c r="B7" s="4" t="s">
        <v>20</v>
      </c>
      <c r="C7" s="4" t="s">
        <v>65</v>
      </c>
      <c r="D7" s="4" t="s">
        <v>18</v>
      </c>
      <c r="E7" s="8">
        <v>1.8</v>
      </c>
      <c r="F7" s="8">
        <v>1</v>
      </c>
      <c r="G7" s="8">
        <v>5</v>
      </c>
      <c r="H7" s="8">
        <v>1.9</v>
      </c>
      <c r="I7" s="8">
        <v>1</v>
      </c>
      <c r="J7" s="8">
        <v>1</v>
      </c>
      <c r="K7" s="8">
        <v>3.1</v>
      </c>
      <c r="L7" s="8">
        <v>1.4</v>
      </c>
      <c r="M7" s="8">
        <v>1</v>
      </c>
      <c r="N7" s="8">
        <v>2.6</v>
      </c>
      <c r="O7" s="8">
        <v>1.7000000000000002</v>
      </c>
      <c r="P7" s="8">
        <v>1.7000000000000002</v>
      </c>
      <c r="Q7" s="8">
        <v>2</v>
      </c>
      <c r="R7" s="3">
        <f>SUM(E7:Q7)</f>
        <v>25.2</v>
      </c>
      <c r="T7" s="4"/>
      <c r="U7" s="4"/>
    </row>
    <row r="8" spans="1:21" ht="14.25" customHeight="1">
      <c r="A8" s="4" t="s">
        <v>8</v>
      </c>
      <c r="B8" s="4" t="s">
        <v>24</v>
      </c>
      <c r="C8" s="4" t="s">
        <v>66</v>
      </c>
      <c r="D8" s="4" t="s">
        <v>23</v>
      </c>
      <c r="E8" s="8">
        <v>0</v>
      </c>
      <c r="F8" s="8">
        <v>0.8</v>
      </c>
      <c r="G8" s="8">
        <v>4.5</v>
      </c>
      <c r="H8" s="8">
        <v>1.8</v>
      </c>
      <c r="I8" s="8">
        <v>0.8</v>
      </c>
      <c r="J8" s="8">
        <v>1</v>
      </c>
      <c r="K8" s="8">
        <v>2.4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3">
        <f>SUM(E8:Q8)</f>
        <v>11.3</v>
      </c>
      <c r="T8" s="4"/>
      <c r="U8" s="4"/>
    </row>
    <row r="9" spans="1:21" ht="14.25" customHeight="1">
      <c r="A9" s="4" t="s">
        <v>8</v>
      </c>
      <c r="B9" s="4" t="s">
        <v>17</v>
      </c>
      <c r="C9" s="4" t="s">
        <v>67</v>
      </c>
      <c r="D9" s="4" t="s">
        <v>40</v>
      </c>
      <c r="E9" s="8">
        <v>0</v>
      </c>
      <c r="F9" s="8">
        <v>1</v>
      </c>
      <c r="G9" s="8">
        <v>3</v>
      </c>
      <c r="H9" s="8">
        <v>2</v>
      </c>
      <c r="I9" s="8">
        <v>0.8</v>
      </c>
      <c r="J9" s="8">
        <v>0</v>
      </c>
      <c r="K9" s="8">
        <v>0</v>
      </c>
      <c r="L9" s="8">
        <v>0</v>
      </c>
      <c r="M9" s="8">
        <v>1.5</v>
      </c>
      <c r="N9" s="8">
        <v>0</v>
      </c>
      <c r="O9" s="8">
        <v>0</v>
      </c>
      <c r="P9" s="8">
        <v>0</v>
      </c>
      <c r="Q9" s="8">
        <v>0</v>
      </c>
      <c r="R9" s="3">
        <f>SUM(E9:Q9)</f>
        <v>8.3</v>
      </c>
      <c r="T9" s="4"/>
      <c r="U9" s="4"/>
    </row>
    <row r="10" spans="1:21" ht="14.25" customHeight="1">
      <c r="A10" s="4" t="s">
        <v>28</v>
      </c>
      <c r="B10" s="4" t="s">
        <v>29</v>
      </c>
      <c r="C10" s="4" t="s">
        <v>68</v>
      </c>
      <c r="D10" s="4" t="s">
        <v>27</v>
      </c>
      <c r="E10" s="8">
        <v>0.1</v>
      </c>
      <c r="F10" s="8">
        <v>1</v>
      </c>
      <c r="G10" s="8">
        <v>3.9</v>
      </c>
      <c r="H10" s="8">
        <v>1.2</v>
      </c>
      <c r="I10" s="8">
        <v>0.7</v>
      </c>
      <c r="J10" s="8">
        <v>1</v>
      </c>
      <c r="K10" s="8">
        <v>2.2</v>
      </c>
      <c r="L10" s="8">
        <v>1.4</v>
      </c>
      <c r="M10" s="8">
        <v>1.8</v>
      </c>
      <c r="N10" s="8">
        <v>2.4</v>
      </c>
      <c r="O10" s="8">
        <v>1.3</v>
      </c>
      <c r="P10" s="8">
        <v>1.2</v>
      </c>
      <c r="Q10" s="8">
        <v>0</v>
      </c>
      <c r="R10" s="3">
        <f>SUM(E10:Q10)</f>
        <v>18.200000000000003</v>
      </c>
      <c r="T10" s="4"/>
      <c r="U10" s="4"/>
    </row>
    <row r="11" spans="1:21" ht="14.25" customHeight="1">
      <c r="A11" s="4" t="s">
        <v>12</v>
      </c>
      <c r="B11" s="4" t="s">
        <v>13</v>
      </c>
      <c r="C11" s="4" t="s">
        <v>69</v>
      </c>
      <c r="D11" s="4" t="s">
        <v>11</v>
      </c>
      <c r="E11" s="8">
        <v>1.8</v>
      </c>
      <c r="F11" s="8">
        <v>1</v>
      </c>
      <c r="G11" s="8">
        <v>4.6</v>
      </c>
      <c r="H11" s="8">
        <v>2</v>
      </c>
      <c r="I11" s="8">
        <v>1</v>
      </c>
      <c r="J11" s="8">
        <v>1</v>
      </c>
      <c r="K11" s="8">
        <v>2.5</v>
      </c>
      <c r="L11" s="8">
        <v>1.8</v>
      </c>
      <c r="M11" s="8">
        <v>2</v>
      </c>
      <c r="N11" s="8">
        <v>4</v>
      </c>
      <c r="O11" s="8">
        <v>2</v>
      </c>
      <c r="P11" s="8">
        <v>2</v>
      </c>
      <c r="Q11" s="8">
        <v>2</v>
      </c>
      <c r="R11" s="3">
        <f>SUM(E11:Q11)</f>
        <v>27.7</v>
      </c>
      <c r="T11" s="4"/>
      <c r="U11" s="4"/>
    </row>
    <row r="12" spans="1:21" ht="14.25" customHeight="1">
      <c r="A12" s="4" t="s">
        <v>8</v>
      </c>
      <c r="B12" s="4" t="s">
        <v>17</v>
      </c>
      <c r="C12" s="4" t="s">
        <v>70</v>
      </c>
      <c r="D12" s="4" t="s">
        <v>16</v>
      </c>
      <c r="E12" s="8">
        <v>1.8</v>
      </c>
      <c r="F12" s="8">
        <v>1</v>
      </c>
      <c r="G12" s="8">
        <v>5</v>
      </c>
      <c r="H12" s="8">
        <v>2</v>
      </c>
      <c r="I12" s="8">
        <v>1</v>
      </c>
      <c r="J12" s="8">
        <v>1</v>
      </c>
      <c r="K12" s="8">
        <v>3.5</v>
      </c>
      <c r="L12" s="8">
        <v>1</v>
      </c>
      <c r="M12" s="8">
        <v>2</v>
      </c>
      <c r="N12" s="8">
        <v>0</v>
      </c>
      <c r="O12" s="8">
        <v>0</v>
      </c>
      <c r="P12" s="8">
        <v>0</v>
      </c>
      <c r="Q12" s="8">
        <v>0</v>
      </c>
      <c r="R12" s="3">
        <f>SUM(E12:Q12)</f>
        <v>18.3</v>
      </c>
      <c r="T12" s="4"/>
      <c r="U12" s="4"/>
    </row>
    <row r="13" spans="1:21" ht="14.25" customHeight="1">
      <c r="A13" s="4" t="s">
        <v>44</v>
      </c>
      <c r="B13" s="4" t="s">
        <v>45</v>
      </c>
      <c r="C13" s="4" t="s">
        <v>71</v>
      </c>
      <c r="D13" s="4" t="s">
        <v>43</v>
      </c>
      <c r="E13" s="8">
        <v>0</v>
      </c>
      <c r="F13" s="8">
        <v>1</v>
      </c>
      <c r="G13" s="8">
        <v>3.7</v>
      </c>
      <c r="H13" s="8">
        <v>2</v>
      </c>
      <c r="I13" s="8">
        <v>1</v>
      </c>
      <c r="J13" s="8">
        <v>0</v>
      </c>
      <c r="K13" s="8">
        <v>0</v>
      </c>
      <c r="L13" s="8">
        <v>0.5</v>
      </c>
      <c r="M13" s="8">
        <v>1.5</v>
      </c>
      <c r="N13" s="8">
        <v>2.8</v>
      </c>
      <c r="O13" s="8">
        <v>1.5</v>
      </c>
      <c r="P13" s="8">
        <v>1</v>
      </c>
      <c r="Q13" s="8">
        <v>1</v>
      </c>
      <c r="R13" s="3">
        <f>SUM(E13:Q13)</f>
        <v>16</v>
      </c>
      <c r="T13" s="4"/>
      <c r="U13" s="4"/>
    </row>
    <row r="14" spans="1:21" ht="14.25" customHeight="1">
      <c r="A14" s="4" t="s">
        <v>31</v>
      </c>
      <c r="B14" s="4" t="s">
        <v>32</v>
      </c>
      <c r="C14" s="4" t="s">
        <v>72</v>
      </c>
      <c r="D14" s="4" t="s">
        <v>30</v>
      </c>
      <c r="E14" s="8">
        <v>1.8</v>
      </c>
      <c r="F14" s="8">
        <v>1</v>
      </c>
      <c r="G14" s="8">
        <v>2.9</v>
      </c>
      <c r="H14" s="8">
        <v>0</v>
      </c>
      <c r="I14" s="8">
        <v>0.6000000000000001</v>
      </c>
      <c r="J14" s="8">
        <v>1</v>
      </c>
      <c r="K14" s="8">
        <v>0</v>
      </c>
      <c r="L14" s="8">
        <v>0.5</v>
      </c>
      <c r="M14" s="8">
        <v>1.5</v>
      </c>
      <c r="N14" s="8">
        <v>3.6</v>
      </c>
      <c r="O14" s="8">
        <v>0</v>
      </c>
      <c r="P14" s="8">
        <v>0</v>
      </c>
      <c r="Q14" s="8">
        <v>0</v>
      </c>
      <c r="R14" s="3">
        <f>SUM(E14:Q14)</f>
        <v>12.9</v>
      </c>
      <c r="U14" s="4"/>
    </row>
    <row r="15" spans="1:18" ht="14.25" customHeight="1">
      <c r="A15" s="4" t="s">
        <v>42</v>
      </c>
      <c r="B15" s="4" t="s">
        <v>17</v>
      </c>
      <c r="C15" s="4" t="s">
        <v>73</v>
      </c>
      <c r="D15" s="4" t="s">
        <v>41</v>
      </c>
      <c r="E15" s="8">
        <v>0.2</v>
      </c>
      <c r="F15" s="8">
        <v>1</v>
      </c>
      <c r="G15" s="8">
        <v>4.1</v>
      </c>
      <c r="H15" s="8">
        <v>1.9</v>
      </c>
      <c r="I15" s="8">
        <v>1</v>
      </c>
      <c r="J15" s="8">
        <v>1</v>
      </c>
      <c r="K15" s="8">
        <v>2.1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3">
        <f>SUM(E15:Q15)</f>
        <v>11.299999999999999</v>
      </c>
    </row>
    <row r="16" spans="1:18" ht="14.25" customHeight="1">
      <c r="A16" s="4" t="s">
        <v>38</v>
      </c>
      <c r="B16" s="4" t="s">
        <v>39</v>
      </c>
      <c r="C16" s="4" t="s">
        <v>74</v>
      </c>
      <c r="D16" s="4" t="s">
        <v>37</v>
      </c>
      <c r="E16" s="8">
        <v>0</v>
      </c>
      <c r="F16" s="8">
        <v>1</v>
      </c>
      <c r="G16" s="8">
        <v>4.4</v>
      </c>
      <c r="H16" s="8">
        <v>1.9</v>
      </c>
      <c r="I16" s="8">
        <v>0.8</v>
      </c>
      <c r="J16" s="8">
        <v>1</v>
      </c>
      <c r="K16" s="8">
        <v>2.2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3">
        <f>SUM(E16:Q16)</f>
        <v>11.3</v>
      </c>
    </row>
    <row r="17" spans="1:18" ht="14.25" customHeight="1">
      <c r="A17" s="4" t="s">
        <v>8</v>
      </c>
      <c r="B17" s="4" t="s">
        <v>9</v>
      </c>
      <c r="C17" s="4" t="s">
        <v>75</v>
      </c>
      <c r="D17" s="4" t="s">
        <v>7</v>
      </c>
      <c r="E17" s="8">
        <v>0</v>
      </c>
      <c r="F17" s="8">
        <v>1</v>
      </c>
      <c r="G17" s="8">
        <v>4.7</v>
      </c>
      <c r="H17" s="8">
        <v>1.6</v>
      </c>
      <c r="I17" s="8">
        <v>1</v>
      </c>
      <c r="J17" s="8">
        <v>1</v>
      </c>
      <c r="K17" s="8">
        <v>2.8</v>
      </c>
      <c r="L17" s="8">
        <v>1</v>
      </c>
      <c r="M17" s="8">
        <v>0</v>
      </c>
      <c r="N17" s="8">
        <v>4</v>
      </c>
      <c r="O17" s="8">
        <v>1.9</v>
      </c>
      <c r="P17" s="8">
        <v>1.6</v>
      </c>
      <c r="Q17" s="8">
        <v>2</v>
      </c>
      <c r="R17" s="3">
        <f>SUM(E17:Q17)</f>
        <v>22.6</v>
      </c>
    </row>
  </sheetData>
  <sheetProtection selectLockedCells="1" selectUnlockedCells="1"/>
  <printOptions/>
  <pageMargins left="0.75" right="0.75" top="1.7875" bottom="1.7875" header="1" footer="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selection activeCell="H4" sqref="H4"/>
    </sheetView>
  </sheetViews>
  <sheetFormatPr defaultColWidth="16.00390625" defaultRowHeight="12.75" customHeight="1"/>
  <cols>
    <col min="1" max="1" width="26.57421875" style="0" customWidth="1"/>
    <col min="2" max="2" width="0" style="0" hidden="1" customWidth="1"/>
    <col min="3" max="11" width="6.140625" style="0" customWidth="1"/>
    <col min="12" max="22" width="5.421875" style="0" customWidth="1"/>
    <col min="23" max="23" width="6.28125" style="0" customWidth="1"/>
    <col min="24" max="16384" width="16.140625" style="0" customWidth="1"/>
  </cols>
  <sheetData>
    <row r="1" spans="2:23" ht="12.75">
      <c r="B1" s="8"/>
      <c r="C1" s="3" t="s">
        <v>76</v>
      </c>
      <c r="D1" s="3" t="s">
        <v>77</v>
      </c>
      <c r="E1" s="3" t="s">
        <v>78</v>
      </c>
      <c r="F1" s="3" t="s">
        <v>79</v>
      </c>
      <c r="G1" s="3" t="s">
        <v>80</v>
      </c>
      <c r="H1" s="3" t="s">
        <v>81</v>
      </c>
      <c r="I1" s="3">
        <v>1</v>
      </c>
      <c r="J1" s="3" t="s">
        <v>82</v>
      </c>
      <c r="K1" s="3" t="s">
        <v>83</v>
      </c>
      <c r="L1" s="3" t="s">
        <v>84</v>
      </c>
      <c r="M1" s="3">
        <v>2</v>
      </c>
      <c r="N1" s="3" t="s">
        <v>85</v>
      </c>
      <c r="O1" s="3" t="s">
        <v>86</v>
      </c>
      <c r="P1" s="3" t="s">
        <v>87</v>
      </c>
      <c r="Q1" s="3" t="s">
        <v>88</v>
      </c>
      <c r="R1" s="3" t="s">
        <v>89</v>
      </c>
      <c r="S1" s="3" t="s">
        <v>90</v>
      </c>
      <c r="T1" s="3" t="s">
        <v>91</v>
      </c>
      <c r="U1" s="3" t="s">
        <v>92</v>
      </c>
      <c r="V1" s="3">
        <v>3</v>
      </c>
      <c r="W1" s="3" t="s">
        <v>93</v>
      </c>
    </row>
    <row r="2" spans="1:23" ht="12.75">
      <c r="A2" s="1"/>
      <c r="B2" s="8" t="s">
        <v>94</v>
      </c>
      <c r="C2" s="8">
        <v>3</v>
      </c>
      <c r="D2" s="8">
        <v>5</v>
      </c>
      <c r="E2" s="8">
        <v>4</v>
      </c>
      <c r="F2" s="8">
        <v>4</v>
      </c>
      <c r="G2" s="8">
        <v>2</v>
      </c>
      <c r="H2" s="8">
        <v>5</v>
      </c>
      <c r="I2" s="8">
        <f>SUM(C2:H2)</f>
        <v>23</v>
      </c>
      <c r="J2" s="8">
        <v>10</v>
      </c>
      <c r="K2" s="8">
        <v>9</v>
      </c>
      <c r="L2" s="8">
        <v>5</v>
      </c>
      <c r="M2" s="8">
        <f>SUM(J2:L2)</f>
        <v>24</v>
      </c>
      <c r="N2" s="8">
        <v>3</v>
      </c>
      <c r="O2" s="8">
        <v>3</v>
      </c>
      <c r="P2" s="8">
        <v>1</v>
      </c>
      <c r="Q2" s="8">
        <v>4</v>
      </c>
      <c r="R2" s="8">
        <v>3</v>
      </c>
      <c r="S2" s="8">
        <v>6</v>
      </c>
      <c r="T2" s="8">
        <v>1</v>
      </c>
      <c r="U2" s="8">
        <v>2</v>
      </c>
      <c r="V2" s="8">
        <f>SUM(N2:U2)</f>
        <v>23</v>
      </c>
      <c r="W2" s="8">
        <f>(I2+M2)+V2</f>
        <v>70</v>
      </c>
    </row>
    <row r="3" spans="1:23" ht="14.25" customHeight="1">
      <c r="A3" s="4" t="s">
        <v>33</v>
      </c>
      <c r="B3" s="4" t="s">
        <v>95</v>
      </c>
      <c r="C3" s="8">
        <v>2</v>
      </c>
      <c r="D3" s="8">
        <v>5</v>
      </c>
      <c r="E3" s="8">
        <v>4</v>
      </c>
      <c r="F3" s="8">
        <v>1.5</v>
      </c>
      <c r="G3" s="8">
        <v>0.5</v>
      </c>
      <c r="H3" s="8">
        <v>1</v>
      </c>
      <c r="I3" s="8">
        <f>SUM(C3:H3)</f>
        <v>14</v>
      </c>
      <c r="J3" s="8">
        <v>8</v>
      </c>
      <c r="K3" s="8">
        <v>0</v>
      </c>
      <c r="L3" s="8">
        <v>2</v>
      </c>
      <c r="M3" s="8">
        <f>SUM(J3:L3)</f>
        <v>10</v>
      </c>
      <c r="N3" s="8">
        <v>0</v>
      </c>
      <c r="O3" s="8">
        <v>0.8</v>
      </c>
      <c r="P3" s="8">
        <v>0.5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f>SUM(N3:U3)</f>
        <v>1.3</v>
      </c>
      <c r="W3" s="8">
        <f>(I3+M3)+V3</f>
        <v>25.3</v>
      </c>
    </row>
    <row r="4" spans="1:23" ht="14.25" customHeight="1">
      <c r="A4" s="4" t="s">
        <v>14</v>
      </c>
      <c r="B4" s="4" t="s">
        <v>96</v>
      </c>
      <c r="C4" s="8">
        <v>2.5</v>
      </c>
      <c r="D4" s="8">
        <v>5</v>
      </c>
      <c r="E4" s="8">
        <v>2.3</v>
      </c>
      <c r="F4" s="8">
        <v>1.6</v>
      </c>
      <c r="G4" s="8">
        <v>1.8</v>
      </c>
      <c r="H4" s="8">
        <v>4.4</v>
      </c>
      <c r="I4" s="8">
        <f>SUM(C4:H4)</f>
        <v>17.6</v>
      </c>
      <c r="J4" s="8">
        <v>8</v>
      </c>
      <c r="K4" s="8">
        <v>0</v>
      </c>
      <c r="L4" s="8">
        <v>3</v>
      </c>
      <c r="M4" s="8">
        <f>SUM(J4:L4)</f>
        <v>11</v>
      </c>
      <c r="N4" s="8">
        <v>0</v>
      </c>
      <c r="O4" s="8">
        <v>2.5</v>
      </c>
      <c r="P4" s="8">
        <v>0.4</v>
      </c>
      <c r="Q4" s="8">
        <v>1.7000000000000002</v>
      </c>
      <c r="R4" s="8">
        <v>0</v>
      </c>
      <c r="S4" s="8">
        <v>0</v>
      </c>
      <c r="T4" s="8">
        <v>0</v>
      </c>
      <c r="U4" s="8">
        <v>0</v>
      </c>
      <c r="V4" s="8">
        <f>SUM(N4:U4)</f>
        <v>4.6</v>
      </c>
      <c r="W4" s="8">
        <f>(I4+M4)+V4</f>
        <v>33.2</v>
      </c>
    </row>
    <row r="5" spans="1:23" ht="14.25" customHeight="1">
      <c r="A5" s="4" t="s">
        <v>25</v>
      </c>
      <c r="B5" s="4" t="s">
        <v>97</v>
      </c>
      <c r="C5" s="8">
        <v>3</v>
      </c>
      <c r="D5" s="8">
        <v>5</v>
      </c>
      <c r="E5" s="8">
        <v>3.2</v>
      </c>
      <c r="F5" s="8">
        <v>0.5</v>
      </c>
      <c r="G5" s="1">
        <v>1.8</v>
      </c>
      <c r="H5" s="8">
        <v>3.3</v>
      </c>
      <c r="I5" s="8">
        <f>SUM(C5:H5)</f>
        <v>16.8</v>
      </c>
      <c r="J5" s="8">
        <v>0</v>
      </c>
      <c r="K5" s="8">
        <v>1</v>
      </c>
      <c r="L5" s="8">
        <v>2</v>
      </c>
      <c r="M5" s="8">
        <f>SUM(J5:L5)</f>
        <v>3</v>
      </c>
      <c r="N5" s="8">
        <v>0</v>
      </c>
      <c r="O5" s="8">
        <v>1.8</v>
      </c>
      <c r="P5" s="8">
        <v>0.9</v>
      </c>
      <c r="Q5" s="8">
        <v>3</v>
      </c>
      <c r="R5" s="8">
        <v>0.5</v>
      </c>
      <c r="S5" s="8">
        <v>0</v>
      </c>
      <c r="T5" s="8">
        <v>0</v>
      </c>
      <c r="U5" s="8">
        <v>0</v>
      </c>
      <c r="V5" s="8">
        <f>SUM(N5:U5)</f>
        <v>6.2</v>
      </c>
      <c r="W5" s="8">
        <f>(I5+M5)+V5</f>
        <v>26</v>
      </c>
    </row>
    <row r="6" spans="1:23" ht="14.25" customHeight="1">
      <c r="A6" s="4" t="s">
        <v>21</v>
      </c>
      <c r="B6" s="4" t="s">
        <v>98</v>
      </c>
      <c r="C6" s="8">
        <v>3</v>
      </c>
      <c r="D6" s="8">
        <v>5</v>
      </c>
      <c r="E6" s="8">
        <v>4</v>
      </c>
      <c r="F6" s="8">
        <v>3.7</v>
      </c>
      <c r="G6" s="8">
        <v>1.8</v>
      </c>
      <c r="H6" s="8">
        <v>4.7</v>
      </c>
      <c r="I6" s="8">
        <f>SUM(C6:H6)</f>
        <v>22.2</v>
      </c>
      <c r="J6" s="8">
        <v>8</v>
      </c>
      <c r="K6" s="8">
        <v>1</v>
      </c>
      <c r="L6" s="8">
        <v>2</v>
      </c>
      <c r="M6" s="8">
        <f>SUM(J6:L6)</f>
        <v>11</v>
      </c>
      <c r="N6" s="8">
        <v>0</v>
      </c>
      <c r="O6" s="8">
        <v>2.8</v>
      </c>
      <c r="P6" s="8">
        <v>0.5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f>SUM(N6:U6)</f>
        <v>3.3</v>
      </c>
      <c r="W6" s="8">
        <f>(I6+M6)+V6</f>
        <v>36.5</v>
      </c>
    </row>
    <row r="7" spans="1:23" ht="14.25" customHeight="1">
      <c r="A7" s="4" t="s">
        <v>18</v>
      </c>
      <c r="B7" s="4" t="s">
        <v>99</v>
      </c>
      <c r="C7" s="8">
        <v>3</v>
      </c>
      <c r="D7" s="8">
        <v>5</v>
      </c>
      <c r="E7" s="8">
        <v>4</v>
      </c>
      <c r="F7" s="8">
        <v>0</v>
      </c>
      <c r="G7" s="8">
        <v>1.8</v>
      </c>
      <c r="H7" s="8">
        <v>2</v>
      </c>
      <c r="I7" s="8">
        <f>SUM(C7:H7)</f>
        <v>15.8</v>
      </c>
      <c r="J7" s="8">
        <v>6</v>
      </c>
      <c r="K7" s="8">
        <v>0.5</v>
      </c>
      <c r="L7" s="8">
        <v>2</v>
      </c>
      <c r="M7" s="8">
        <f>SUM(J7:L7)</f>
        <v>8.5</v>
      </c>
      <c r="N7" s="8">
        <v>0</v>
      </c>
      <c r="O7" s="8">
        <v>0</v>
      </c>
      <c r="P7" s="8">
        <v>0.9</v>
      </c>
      <c r="Q7" s="8">
        <v>0</v>
      </c>
      <c r="R7" s="8">
        <v>2.4</v>
      </c>
      <c r="S7" s="8">
        <v>4</v>
      </c>
      <c r="T7" s="8">
        <v>0</v>
      </c>
      <c r="U7" s="8">
        <v>0</v>
      </c>
      <c r="V7" s="8">
        <f>SUM(N7:U7)</f>
        <v>7.300000000000001</v>
      </c>
      <c r="W7" s="8">
        <f>(I7+M7)+V7</f>
        <v>31.6</v>
      </c>
    </row>
    <row r="8" spans="1:23" ht="14.25" customHeight="1">
      <c r="A8" s="4" t="s">
        <v>23</v>
      </c>
      <c r="B8" s="4" t="s">
        <v>100</v>
      </c>
      <c r="C8" s="8">
        <v>3</v>
      </c>
      <c r="D8" s="8">
        <v>4.5</v>
      </c>
      <c r="E8" s="8">
        <v>3.8</v>
      </c>
      <c r="F8" s="8">
        <v>0.5</v>
      </c>
      <c r="G8" s="8">
        <v>1.8</v>
      </c>
      <c r="H8" s="8">
        <v>0.8</v>
      </c>
      <c r="I8" s="8">
        <f>SUM(C8:H8)</f>
        <v>14.400000000000002</v>
      </c>
      <c r="J8" s="8">
        <v>10</v>
      </c>
      <c r="K8" s="8">
        <v>2.5</v>
      </c>
      <c r="L8" s="8">
        <v>2</v>
      </c>
      <c r="M8" s="8">
        <f>SUM(J8:L8)</f>
        <v>14.5</v>
      </c>
      <c r="N8" s="8">
        <v>2.8</v>
      </c>
      <c r="O8" s="8">
        <v>1</v>
      </c>
      <c r="P8" s="8">
        <v>0.9</v>
      </c>
      <c r="Q8" s="8">
        <v>3</v>
      </c>
      <c r="R8" s="8">
        <v>0.5</v>
      </c>
      <c r="S8" s="8">
        <v>0</v>
      </c>
      <c r="T8" s="8">
        <v>0.8</v>
      </c>
      <c r="U8" s="8">
        <v>0</v>
      </c>
      <c r="V8" s="8">
        <f>SUM(N8:U8)</f>
        <v>9</v>
      </c>
      <c r="W8" s="8">
        <f>(I8+M8)+V8</f>
        <v>37.900000000000006</v>
      </c>
    </row>
    <row r="9" spans="1:23" ht="14.25" customHeight="1">
      <c r="A9" s="4" t="s">
        <v>40</v>
      </c>
      <c r="B9" s="4" t="s">
        <v>101</v>
      </c>
      <c r="C9" s="8">
        <v>2</v>
      </c>
      <c r="D9" s="8">
        <v>1</v>
      </c>
      <c r="E9" s="8">
        <v>2.8</v>
      </c>
      <c r="F9" s="8">
        <v>1.5</v>
      </c>
      <c r="G9" s="8">
        <v>0</v>
      </c>
      <c r="H9" s="8">
        <v>1.5</v>
      </c>
      <c r="I9" s="8">
        <f>SUM(C9:H9)</f>
        <v>8.8</v>
      </c>
      <c r="J9" s="8">
        <v>8</v>
      </c>
      <c r="K9" s="8">
        <v>2</v>
      </c>
      <c r="L9" s="8">
        <v>0</v>
      </c>
      <c r="M9" s="8">
        <f>SUM(J9:L9)</f>
        <v>10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f>SUM(N9:U9)</f>
        <v>0</v>
      </c>
      <c r="W9" s="8">
        <f>(I9+M9)+V9</f>
        <v>18.8</v>
      </c>
    </row>
    <row r="10" spans="1:23" ht="14.25" customHeight="1">
      <c r="A10" s="4" t="s">
        <v>27</v>
      </c>
      <c r="B10" s="4" t="s">
        <v>102</v>
      </c>
      <c r="C10" s="8">
        <v>3</v>
      </c>
      <c r="D10" s="8">
        <v>0</v>
      </c>
      <c r="E10" s="8">
        <v>2.8</v>
      </c>
      <c r="F10" s="8">
        <v>1.5</v>
      </c>
      <c r="G10" s="8">
        <v>0.5</v>
      </c>
      <c r="H10" s="8">
        <v>0.30000000000000004</v>
      </c>
      <c r="I10" s="8">
        <f>SUM(C10:H10)</f>
        <v>8.1</v>
      </c>
      <c r="J10" s="8">
        <v>8</v>
      </c>
      <c r="K10" s="8">
        <v>2</v>
      </c>
      <c r="L10" s="8">
        <v>1</v>
      </c>
      <c r="M10" s="8">
        <f>SUM(J10:L10)</f>
        <v>11</v>
      </c>
      <c r="N10" s="8">
        <v>0</v>
      </c>
      <c r="O10" s="8">
        <v>1.5</v>
      </c>
      <c r="P10" s="8">
        <v>0.8</v>
      </c>
      <c r="Q10" s="8">
        <v>0.5</v>
      </c>
      <c r="R10" s="8">
        <v>0.1</v>
      </c>
      <c r="S10" s="8">
        <v>0.5</v>
      </c>
      <c r="T10" s="8">
        <v>0</v>
      </c>
      <c r="U10" s="8">
        <v>0</v>
      </c>
      <c r="V10" s="8">
        <f>SUM(N10:U10)</f>
        <v>3.4000000000000004</v>
      </c>
      <c r="W10" s="8">
        <f>(I10+M10)+V10</f>
        <v>22.5</v>
      </c>
    </row>
    <row r="11" spans="1:23" ht="14.25" customHeight="1">
      <c r="A11" s="4" t="s">
        <v>11</v>
      </c>
      <c r="B11" s="4" t="s">
        <v>103</v>
      </c>
      <c r="C11" s="8">
        <v>3</v>
      </c>
      <c r="D11" s="8">
        <v>2</v>
      </c>
      <c r="E11" s="8">
        <v>3.5</v>
      </c>
      <c r="F11" s="8">
        <v>2.6</v>
      </c>
      <c r="G11" s="8">
        <v>1.8</v>
      </c>
      <c r="H11" s="8">
        <v>2.5</v>
      </c>
      <c r="I11" s="8">
        <f>SUM(C11:H11)</f>
        <v>15.4</v>
      </c>
      <c r="J11" s="8">
        <v>8</v>
      </c>
      <c r="K11" s="8">
        <v>4</v>
      </c>
      <c r="L11" s="8">
        <v>1</v>
      </c>
      <c r="M11" s="8">
        <f>SUM(J11:L11)</f>
        <v>13</v>
      </c>
      <c r="N11" s="8">
        <v>2.8</v>
      </c>
      <c r="O11" s="8">
        <v>1.7000000000000002</v>
      </c>
      <c r="P11" s="8">
        <v>1</v>
      </c>
      <c r="Q11" s="8">
        <v>0</v>
      </c>
      <c r="R11" s="8">
        <v>1.5</v>
      </c>
      <c r="S11" s="8">
        <v>1</v>
      </c>
      <c r="T11" s="8">
        <v>0.8</v>
      </c>
      <c r="U11" s="8">
        <v>0</v>
      </c>
      <c r="V11" s="8">
        <f>SUM(N11:U11)</f>
        <v>8.8</v>
      </c>
      <c r="W11" s="8">
        <f>(I11+M11)+V11</f>
        <v>37.2</v>
      </c>
    </row>
    <row r="12" spans="1:23" ht="14.25" customHeight="1">
      <c r="A12" s="4" t="s">
        <v>16</v>
      </c>
      <c r="B12" s="4" t="s">
        <v>104</v>
      </c>
      <c r="C12" s="8">
        <v>3</v>
      </c>
      <c r="D12" s="8">
        <v>5</v>
      </c>
      <c r="E12" s="8">
        <v>3.7</v>
      </c>
      <c r="F12" s="8">
        <v>1</v>
      </c>
      <c r="G12" s="8">
        <v>1.8</v>
      </c>
      <c r="H12" s="8">
        <v>1.5</v>
      </c>
      <c r="I12" s="8">
        <f>SUM(C12:H12)</f>
        <v>16</v>
      </c>
      <c r="J12" s="8">
        <v>8</v>
      </c>
      <c r="K12" s="8">
        <v>4.5</v>
      </c>
      <c r="L12" s="8">
        <v>1</v>
      </c>
      <c r="M12" s="8">
        <f>SUM(J12:L12)</f>
        <v>13.5</v>
      </c>
      <c r="N12" s="8">
        <v>3</v>
      </c>
      <c r="O12" s="8">
        <v>2</v>
      </c>
      <c r="P12" s="8">
        <v>1</v>
      </c>
      <c r="Q12" s="8">
        <v>3</v>
      </c>
      <c r="R12" s="8">
        <v>2.5</v>
      </c>
      <c r="S12" s="8">
        <v>0</v>
      </c>
      <c r="T12" s="8">
        <v>0.8</v>
      </c>
      <c r="U12" s="8">
        <v>0</v>
      </c>
      <c r="V12" s="8">
        <f>SUM(N12:U12)</f>
        <v>12.3</v>
      </c>
      <c r="W12" s="8">
        <f>(I12+M12)+V12</f>
        <v>41.8</v>
      </c>
    </row>
    <row r="13" spans="1:23" ht="14.25" customHeight="1">
      <c r="A13" s="4" t="s">
        <v>43</v>
      </c>
      <c r="B13" s="4" t="s">
        <v>105</v>
      </c>
      <c r="C13" s="8">
        <v>2</v>
      </c>
      <c r="D13" s="8">
        <v>0</v>
      </c>
      <c r="E13" s="8">
        <v>4</v>
      </c>
      <c r="F13" s="8">
        <v>1.5</v>
      </c>
      <c r="G13" s="8">
        <v>0</v>
      </c>
      <c r="H13" s="8">
        <v>0</v>
      </c>
      <c r="I13" s="8">
        <f>SUM(C13:H13)</f>
        <v>7.5</v>
      </c>
      <c r="J13" s="8">
        <v>0</v>
      </c>
      <c r="K13" s="8">
        <v>0</v>
      </c>
      <c r="L13" s="8">
        <v>0</v>
      </c>
      <c r="M13" s="8">
        <f>SUM(J13:L13)</f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f>SUM(N13:U13)</f>
        <v>0</v>
      </c>
      <c r="W13" s="8">
        <f>(I13+M13)+V13</f>
        <v>7.5</v>
      </c>
    </row>
    <row r="14" spans="1:23" ht="14.25" customHeight="1">
      <c r="A14" s="4" t="s">
        <v>30</v>
      </c>
      <c r="B14" s="4" t="s">
        <v>106</v>
      </c>
      <c r="C14" s="8">
        <v>3</v>
      </c>
      <c r="D14" s="8">
        <v>5</v>
      </c>
      <c r="E14" s="8">
        <v>4</v>
      </c>
      <c r="F14" s="8">
        <v>1.3</v>
      </c>
      <c r="G14" s="8">
        <v>1.8</v>
      </c>
      <c r="H14" s="8">
        <v>0</v>
      </c>
      <c r="I14" s="8">
        <f>SUM(C14:H14)</f>
        <v>15.100000000000001</v>
      </c>
      <c r="J14" s="8">
        <v>6</v>
      </c>
      <c r="K14" s="8">
        <v>0</v>
      </c>
      <c r="L14" s="8">
        <v>0</v>
      </c>
      <c r="M14" s="8">
        <f>SUM(J14:L14)</f>
        <v>6</v>
      </c>
      <c r="N14" s="8">
        <v>2.8</v>
      </c>
      <c r="O14" s="8">
        <v>2.2</v>
      </c>
      <c r="P14" s="8">
        <v>0.9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f>SUM(N14:U14)</f>
        <v>5.9</v>
      </c>
      <c r="W14" s="8">
        <f>(I14+M14)+V14</f>
        <v>27</v>
      </c>
    </row>
    <row r="15" spans="1:23" ht="14.25" customHeight="1">
      <c r="A15" s="4" t="s">
        <v>41</v>
      </c>
      <c r="B15" s="4" t="s">
        <v>107</v>
      </c>
      <c r="C15" s="8">
        <v>3</v>
      </c>
      <c r="D15" s="8">
        <v>0</v>
      </c>
      <c r="E15" s="8">
        <v>4</v>
      </c>
      <c r="F15" s="8">
        <v>1.5</v>
      </c>
      <c r="G15" s="8">
        <v>1.3</v>
      </c>
      <c r="H15" s="8">
        <v>1.5</v>
      </c>
      <c r="I15" s="8">
        <f>SUM(C15:H15)</f>
        <v>11.3</v>
      </c>
      <c r="J15" s="8">
        <v>0</v>
      </c>
      <c r="K15" s="8">
        <v>0</v>
      </c>
      <c r="L15" s="8">
        <v>1</v>
      </c>
      <c r="M15" s="8">
        <f>SUM(J15:L15)</f>
        <v>1</v>
      </c>
      <c r="N15" s="8">
        <v>0</v>
      </c>
      <c r="O15" s="8">
        <v>1.1</v>
      </c>
      <c r="P15" s="8">
        <v>0.2</v>
      </c>
      <c r="Q15" s="8">
        <v>2</v>
      </c>
      <c r="R15" s="8">
        <v>0</v>
      </c>
      <c r="S15" s="8">
        <v>0</v>
      </c>
      <c r="T15" s="8">
        <v>0</v>
      </c>
      <c r="U15" s="8">
        <v>0</v>
      </c>
      <c r="V15" s="8">
        <f>SUM(N15:U15)</f>
        <v>3.3000000000000003</v>
      </c>
      <c r="W15" s="8">
        <f>(I15+M15)+V15</f>
        <v>15.600000000000001</v>
      </c>
    </row>
    <row r="16" spans="1:23" ht="14.25" customHeight="1">
      <c r="A16" s="4" t="s">
        <v>37</v>
      </c>
      <c r="B16" s="4" t="s">
        <v>108</v>
      </c>
      <c r="C16" s="8">
        <v>3</v>
      </c>
      <c r="D16" s="8">
        <v>4.5</v>
      </c>
      <c r="E16" s="8">
        <v>2.7</v>
      </c>
      <c r="F16" s="8">
        <v>3.8</v>
      </c>
      <c r="G16" s="8">
        <v>1.8</v>
      </c>
      <c r="H16" s="8">
        <v>0</v>
      </c>
      <c r="I16" s="8">
        <f>SUM(C16:H16)</f>
        <v>15.8</v>
      </c>
      <c r="J16" s="8">
        <v>0</v>
      </c>
      <c r="K16" s="8">
        <v>2</v>
      </c>
      <c r="L16" s="8">
        <v>0</v>
      </c>
      <c r="M16" s="8">
        <f>SUM(J16:L16)</f>
        <v>2</v>
      </c>
      <c r="N16" s="8">
        <v>3</v>
      </c>
      <c r="O16" s="8">
        <v>1.9</v>
      </c>
      <c r="P16" s="8">
        <v>0.4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f>SUM(N16:U16)</f>
        <v>5.3</v>
      </c>
      <c r="W16" s="8">
        <f>(I16+M16)+V16</f>
        <v>23.1</v>
      </c>
    </row>
    <row r="17" spans="1:23" ht="14.25" customHeight="1">
      <c r="A17" s="4" t="s">
        <v>7</v>
      </c>
      <c r="B17" s="4" t="s">
        <v>109</v>
      </c>
      <c r="C17" s="8">
        <v>3</v>
      </c>
      <c r="D17" s="8">
        <v>5</v>
      </c>
      <c r="E17" s="8">
        <v>3</v>
      </c>
      <c r="F17" s="8">
        <v>3.8</v>
      </c>
      <c r="G17" s="8">
        <v>0.5</v>
      </c>
      <c r="H17" s="8">
        <v>4.4</v>
      </c>
      <c r="I17" s="8">
        <f>SUM(C17:H17)</f>
        <v>19.700000000000003</v>
      </c>
      <c r="J17" s="8">
        <v>8</v>
      </c>
      <c r="K17" s="8">
        <v>4</v>
      </c>
      <c r="L17" s="8">
        <v>1</v>
      </c>
      <c r="M17" s="8">
        <f>SUM(J17:L17)</f>
        <v>13</v>
      </c>
      <c r="N17" s="8">
        <v>3</v>
      </c>
      <c r="O17" s="8">
        <v>2.5</v>
      </c>
      <c r="P17" s="8">
        <v>0.9</v>
      </c>
      <c r="Q17" s="8">
        <v>3.6</v>
      </c>
      <c r="R17" s="8">
        <v>1.5</v>
      </c>
      <c r="S17" s="8">
        <v>5</v>
      </c>
      <c r="T17" s="8">
        <v>0.8</v>
      </c>
      <c r="U17" s="8">
        <v>0</v>
      </c>
      <c r="V17" s="8">
        <f>SUM(N17:U17)</f>
        <v>17.3</v>
      </c>
      <c r="W17" s="8">
        <f>(I17+M17)+V17</f>
        <v>50</v>
      </c>
    </row>
    <row r="18" spans="3:19" ht="13.5" customHeight="1" hidden="1">
      <c r="C18" s="3" t="s">
        <v>82</v>
      </c>
      <c r="D18" s="3" t="s">
        <v>83</v>
      </c>
      <c r="E18" s="3" t="s">
        <v>84</v>
      </c>
      <c r="F18" s="3">
        <v>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2:19" ht="28.5" customHeight="1" hidden="1">
      <c r="B19" s="4" t="s">
        <v>95</v>
      </c>
      <c r="C19" s="11">
        <v>8</v>
      </c>
      <c r="D19" s="11">
        <v>0</v>
      </c>
      <c r="E19" s="11">
        <v>1</v>
      </c>
      <c r="F19" s="11">
        <f>SUM(C19:E19)</f>
        <v>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ht="28.5" customHeight="1" hidden="1">
      <c r="B20" s="4" t="s">
        <v>96</v>
      </c>
      <c r="C20" s="11">
        <v>8</v>
      </c>
      <c r="D20" s="11">
        <v>0</v>
      </c>
      <c r="E20" s="11">
        <v>1</v>
      </c>
      <c r="F20" s="11">
        <f>SUM(C20:E20)</f>
        <v>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19" ht="28.5" customHeight="1" hidden="1">
      <c r="B21" s="4" t="s">
        <v>97</v>
      </c>
      <c r="C21" s="11">
        <v>0</v>
      </c>
      <c r="D21" s="11">
        <v>0</v>
      </c>
      <c r="E21" s="11">
        <v>1</v>
      </c>
      <c r="F21" s="11">
        <f>SUM(C21:E21)</f>
        <v>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ht="28.5" customHeight="1" hidden="1">
      <c r="B22" s="4" t="s">
        <v>98</v>
      </c>
      <c r="C22" s="11">
        <v>8</v>
      </c>
      <c r="D22" s="11">
        <v>1</v>
      </c>
      <c r="E22" s="11">
        <v>1</v>
      </c>
      <c r="F22" s="11">
        <f>SUM(C22:E22)</f>
        <v>10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28.5" customHeight="1" hidden="1">
      <c r="B23" s="4" t="s">
        <v>99</v>
      </c>
      <c r="C23" s="11">
        <v>6</v>
      </c>
      <c r="D23" s="11">
        <v>0.5</v>
      </c>
      <c r="E23" s="11">
        <v>0</v>
      </c>
      <c r="F23" s="11">
        <f>SUM(C23:E23)</f>
        <v>6.5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19" ht="28.5" customHeight="1" hidden="1">
      <c r="B24" s="4" t="s">
        <v>100</v>
      </c>
      <c r="C24" s="11">
        <v>10</v>
      </c>
      <c r="D24" s="11">
        <v>0</v>
      </c>
      <c r="E24" s="11">
        <v>2</v>
      </c>
      <c r="F24" s="11">
        <f>SUM(C24:E24)</f>
        <v>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2:19" ht="13.5" customHeight="1" hidden="1">
      <c r="B25" s="4" t="s">
        <v>101</v>
      </c>
      <c r="C25" s="11">
        <v>8</v>
      </c>
      <c r="D25" s="11">
        <v>2</v>
      </c>
      <c r="E25" s="11">
        <v>0</v>
      </c>
      <c r="F25" s="11">
        <f>SUM(C25:E25)</f>
        <v>10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2:6" ht="28.5" customHeight="1" hidden="1">
      <c r="B26" s="4" t="s">
        <v>102</v>
      </c>
      <c r="C26" s="11">
        <v>8</v>
      </c>
      <c r="D26" s="11">
        <v>0</v>
      </c>
      <c r="E26" s="11">
        <v>1</v>
      </c>
      <c r="F26" s="11">
        <f>SUM(C26:E26)</f>
        <v>9</v>
      </c>
    </row>
    <row r="27" spans="2:6" ht="28.5" customHeight="1" hidden="1">
      <c r="B27" s="4" t="s">
        <v>103</v>
      </c>
      <c r="C27" s="11">
        <v>8</v>
      </c>
      <c r="D27" s="11">
        <v>4</v>
      </c>
      <c r="E27" s="11">
        <v>1</v>
      </c>
      <c r="F27" s="11">
        <f>SUM(C27:E27)</f>
        <v>13</v>
      </c>
    </row>
    <row r="28" spans="2:6" ht="13.5" customHeight="1" hidden="1">
      <c r="B28" s="4" t="s">
        <v>104</v>
      </c>
      <c r="C28" s="11">
        <v>8</v>
      </c>
      <c r="D28" s="11">
        <v>3</v>
      </c>
      <c r="E28" s="11">
        <v>1</v>
      </c>
      <c r="F28" s="11">
        <f>SUM(C28:E28)</f>
        <v>12</v>
      </c>
    </row>
    <row r="29" spans="2:6" ht="13.5" customHeight="1" hidden="1">
      <c r="B29" s="4" t="s">
        <v>105</v>
      </c>
      <c r="C29" s="11">
        <v>0</v>
      </c>
      <c r="D29" s="11">
        <v>0</v>
      </c>
      <c r="E29" s="11">
        <v>0</v>
      </c>
      <c r="F29" s="11">
        <f>SUM(C29:E29)</f>
        <v>0</v>
      </c>
    </row>
    <row r="30" spans="2:6" ht="13.5" customHeight="1" hidden="1">
      <c r="B30" s="4" t="s">
        <v>106</v>
      </c>
      <c r="C30" s="11">
        <v>6</v>
      </c>
      <c r="D30" s="11">
        <v>0</v>
      </c>
      <c r="E30" s="11">
        <v>0</v>
      </c>
      <c r="F30" s="11">
        <f>SUM(C30:E30)</f>
        <v>6</v>
      </c>
    </row>
    <row r="31" spans="2:6" ht="13.5" customHeight="1" hidden="1">
      <c r="B31" s="4" t="s">
        <v>107</v>
      </c>
      <c r="C31" s="11">
        <v>0</v>
      </c>
      <c r="D31" s="11">
        <v>0</v>
      </c>
      <c r="E31" s="11">
        <v>1</v>
      </c>
      <c r="F31" s="11">
        <f>SUM(C31:E31)</f>
        <v>1</v>
      </c>
    </row>
    <row r="32" spans="2:6" ht="13.5" customHeight="1" hidden="1">
      <c r="B32" s="4" t="s">
        <v>108</v>
      </c>
      <c r="C32" s="11">
        <v>0</v>
      </c>
      <c r="D32" s="11">
        <v>2</v>
      </c>
      <c r="E32" s="11">
        <v>0</v>
      </c>
      <c r="F32" s="11">
        <f>SUM(C32:E32)</f>
        <v>2</v>
      </c>
    </row>
    <row r="33" spans="2:6" ht="28.5" customHeight="1" hidden="1">
      <c r="B33" s="4" t="s">
        <v>109</v>
      </c>
      <c r="C33" s="11">
        <v>8</v>
      </c>
      <c r="D33" s="11">
        <v>4</v>
      </c>
      <c r="E33" s="11">
        <v>1</v>
      </c>
      <c r="F33" s="11">
        <f>SUM(C33:E33)</f>
        <v>13</v>
      </c>
    </row>
    <row r="34" spans="3:11" ht="13.5" customHeight="1" hidden="1"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90</v>
      </c>
      <c r="I34" s="3" t="s">
        <v>91</v>
      </c>
      <c r="J34" s="3" t="s">
        <v>92</v>
      </c>
      <c r="K34" s="3">
        <v>3</v>
      </c>
    </row>
    <row r="35" spans="2:11" ht="28.5" customHeight="1" hidden="1">
      <c r="B35" s="4" t="s">
        <v>95</v>
      </c>
      <c r="C35" s="11">
        <v>0</v>
      </c>
      <c r="D35" s="11">
        <v>0.8</v>
      </c>
      <c r="E35" s="11">
        <v>0.5</v>
      </c>
      <c r="F35" s="11">
        <v>0</v>
      </c>
      <c r="G35" s="11">
        <v>0</v>
      </c>
      <c r="H35" s="11">
        <v>0</v>
      </c>
      <c r="I35" s="4">
        <v>0</v>
      </c>
      <c r="J35" s="4">
        <v>0</v>
      </c>
      <c r="K35" s="4">
        <f>SUM(C35:J35)</f>
        <v>1.3</v>
      </c>
    </row>
    <row r="36" spans="2:11" ht="28.5" customHeight="1" hidden="1">
      <c r="B36" s="4" t="s">
        <v>96</v>
      </c>
      <c r="C36" s="11">
        <v>0</v>
      </c>
      <c r="D36" s="11">
        <v>2.5</v>
      </c>
      <c r="E36" s="11">
        <v>0.4</v>
      </c>
      <c r="F36" s="11">
        <v>1.7000000000000002</v>
      </c>
      <c r="G36" s="11">
        <v>0</v>
      </c>
      <c r="H36" s="11">
        <v>0</v>
      </c>
      <c r="I36" s="4">
        <v>0</v>
      </c>
      <c r="J36" s="4">
        <v>0</v>
      </c>
      <c r="K36" s="4">
        <f>SUM(C36:J36)</f>
        <v>4.6</v>
      </c>
    </row>
    <row r="37" spans="2:11" ht="28.5" customHeight="1" hidden="1">
      <c r="B37" s="4" t="s">
        <v>97</v>
      </c>
      <c r="C37" s="11">
        <v>0</v>
      </c>
      <c r="D37" s="11">
        <v>1.8</v>
      </c>
      <c r="E37" s="11">
        <v>0.9</v>
      </c>
      <c r="F37" s="11">
        <v>3</v>
      </c>
      <c r="G37" s="11">
        <v>0.5</v>
      </c>
      <c r="H37" s="11">
        <v>0</v>
      </c>
      <c r="I37" s="4">
        <v>0</v>
      </c>
      <c r="J37" s="4">
        <v>0</v>
      </c>
      <c r="K37" s="4">
        <f>SUM(C37:J37)</f>
        <v>6.2</v>
      </c>
    </row>
    <row r="38" spans="2:11" ht="28.5" customHeight="1" hidden="1">
      <c r="B38" s="4" t="s">
        <v>98</v>
      </c>
      <c r="C38" s="11">
        <v>0</v>
      </c>
      <c r="D38" s="11">
        <v>2.8</v>
      </c>
      <c r="E38" s="11">
        <v>0.5</v>
      </c>
      <c r="F38" s="11">
        <v>0</v>
      </c>
      <c r="G38" s="11">
        <v>0</v>
      </c>
      <c r="H38" s="11">
        <v>0</v>
      </c>
      <c r="I38" s="4">
        <v>0</v>
      </c>
      <c r="J38" s="4">
        <v>0</v>
      </c>
      <c r="K38" s="4">
        <f>SUM(C38:J38)</f>
        <v>3.3</v>
      </c>
    </row>
    <row r="39" spans="2:11" ht="28.5" customHeight="1" hidden="1">
      <c r="B39" s="4" t="s">
        <v>99</v>
      </c>
      <c r="C39" s="11">
        <v>0</v>
      </c>
      <c r="D39" s="11">
        <v>0</v>
      </c>
      <c r="E39" s="11">
        <v>0.9</v>
      </c>
      <c r="F39" s="11">
        <v>0</v>
      </c>
      <c r="G39" s="11">
        <v>2.4</v>
      </c>
      <c r="H39" s="11">
        <v>4</v>
      </c>
      <c r="I39" s="4">
        <v>0</v>
      </c>
      <c r="J39" s="4">
        <v>0</v>
      </c>
      <c r="K39" s="4">
        <f>SUM(C39:J39)</f>
        <v>7.300000000000001</v>
      </c>
    </row>
    <row r="40" spans="2:11" ht="28.5" customHeight="1" hidden="1">
      <c r="B40" s="4" t="s">
        <v>100</v>
      </c>
      <c r="C40" s="11">
        <v>2</v>
      </c>
      <c r="D40" s="11">
        <v>0.5</v>
      </c>
      <c r="E40" s="11">
        <v>0.9</v>
      </c>
      <c r="F40" s="11">
        <v>3</v>
      </c>
      <c r="G40" s="11">
        <v>0.5</v>
      </c>
      <c r="H40" s="11">
        <v>0</v>
      </c>
      <c r="I40" s="4">
        <v>0.8</v>
      </c>
      <c r="J40" s="4">
        <v>0</v>
      </c>
      <c r="K40" s="4">
        <f>SUM(C40:J40)</f>
        <v>7.7</v>
      </c>
    </row>
    <row r="41" spans="2:11" ht="13.5" customHeight="1" hidden="1">
      <c r="B41" s="4" t="s">
        <v>101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4">
        <v>0</v>
      </c>
      <c r="J41" s="4">
        <v>0</v>
      </c>
      <c r="K41" s="4">
        <f>SUM(C41:J41)</f>
        <v>0</v>
      </c>
    </row>
    <row r="42" spans="2:11" ht="28.5" customHeight="1" hidden="1">
      <c r="B42" s="4" t="s">
        <v>102</v>
      </c>
      <c r="C42" s="11">
        <v>0</v>
      </c>
      <c r="D42" s="11">
        <v>1.5</v>
      </c>
      <c r="E42" s="11">
        <v>0.8</v>
      </c>
      <c r="F42" s="11">
        <v>0</v>
      </c>
      <c r="G42" s="11">
        <v>0.1</v>
      </c>
      <c r="H42" s="11">
        <v>0.5</v>
      </c>
      <c r="I42" s="4">
        <v>0</v>
      </c>
      <c r="J42" s="4">
        <v>0</v>
      </c>
      <c r="K42" s="4">
        <f>SUM(C42:J42)</f>
        <v>2.9</v>
      </c>
    </row>
    <row r="43" spans="2:11" ht="28.5" customHeight="1" hidden="1">
      <c r="B43" s="4" t="s">
        <v>103</v>
      </c>
      <c r="C43" s="11">
        <v>2.8</v>
      </c>
      <c r="D43" s="11">
        <v>1.7000000000000002</v>
      </c>
      <c r="E43" s="11">
        <v>1</v>
      </c>
      <c r="F43" s="11">
        <v>0</v>
      </c>
      <c r="G43" s="11">
        <v>1.5</v>
      </c>
      <c r="H43" s="11">
        <v>1</v>
      </c>
      <c r="I43" s="4">
        <v>0.8</v>
      </c>
      <c r="J43" s="4">
        <v>0</v>
      </c>
      <c r="K43" s="4">
        <f>SUM(C43:J43)</f>
        <v>8.8</v>
      </c>
    </row>
    <row r="44" spans="2:11" ht="13.5" customHeight="1" hidden="1">
      <c r="B44" s="4" t="s">
        <v>104</v>
      </c>
      <c r="C44" s="11">
        <v>3</v>
      </c>
      <c r="D44" s="11">
        <v>2</v>
      </c>
      <c r="E44" s="11">
        <v>1</v>
      </c>
      <c r="F44" s="11">
        <v>3</v>
      </c>
      <c r="G44" s="11">
        <v>2.5</v>
      </c>
      <c r="H44" s="11">
        <v>0</v>
      </c>
      <c r="I44" s="4">
        <v>0.8</v>
      </c>
      <c r="J44" s="4">
        <v>0</v>
      </c>
      <c r="K44" s="4">
        <f>SUM(C44:J44)</f>
        <v>12.3</v>
      </c>
    </row>
    <row r="45" spans="2:11" ht="13.5" customHeight="1" hidden="1">
      <c r="B45" s="4" t="s">
        <v>105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4">
        <v>0</v>
      </c>
      <c r="J45" s="4">
        <v>0</v>
      </c>
      <c r="K45" s="4">
        <f>SUM(C45:J45)</f>
        <v>0</v>
      </c>
    </row>
    <row r="46" spans="2:11" ht="13.5" customHeight="1" hidden="1">
      <c r="B46" s="4" t="s">
        <v>106</v>
      </c>
      <c r="C46" s="11">
        <v>2.8</v>
      </c>
      <c r="D46" s="11">
        <v>2.2</v>
      </c>
      <c r="E46" s="11">
        <v>0.9</v>
      </c>
      <c r="F46" s="11">
        <v>0</v>
      </c>
      <c r="G46" s="11">
        <v>0</v>
      </c>
      <c r="H46" s="11">
        <v>0</v>
      </c>
      <c r="I46" s="4">
        <v>0</v>
      </c>
      <c r="J46" s="4">
        <v>0</v>
      </c>
      <c r="K46" s="4">
        <f>SUM(C46:J46)</f>
        <v>5.9</v>
      </c>
    </row>
    <row r="47" spans="2:11" ht="13.5" customHeight="1" hidden="1">
      <c r="B47" s="4" t="s">
        <v>107</v>
      </c>
      <c r="C47" s="11">
        <v>0</v>
      </c>
      <c r="D47" s="11">
        <v>1.1</v>
      </c>
      <c r="E47" s="11">
        <v>0.2</v>
      </c>
      <c r="F47" s="11">
        <v>2</v>
      </c>
      <c r="G47" s="11">
        <v>0</v>
      </c>
      <c r="H47" s="11">
        <v>0</v>
      </c>
      <c r="I47" s="4">
        <v>0</v>
      </c>
      <c r="J47" s="4">
        <v>0</v>
      </c>
      <c r="K47" s="4">
        <f>SUM(C47:J47)</f>
        <v>3.3000000000000003</v>
      </c>
    </row>
    <row r="48" spans="2:11" ht="13.5" customHeight="1" hidden="1">
      <c r="B48" s="4" t="s">
        <v>108</v>
      </c>
      <c r="C48" s="11">
        <v>3</v>
      </c>
      <c r="D48" s="11">
        <v>1.9</v>
      </c>
      <c r="E48" s="11">
        <v>0.4</v>
      </c>
      <c r="F48" s="11">
        <v>0</v>
      </c>
      <c r="G48" s="11">
        <v>0</v>
      </c>
      <c r="H48" s="11">
        <v>0</v>
      </c>
      <c r="I48" s="4">
        <v>0</v>
      </c>
      <c r="J48" s="4">
        <v>0</v>
      </c>
      <c r="K48" s="4">
        <f>SUM(C48:J48)</f>
        <v>5.3</v>
      </c>
    </row>
    <row r="49" spans="2:11" ht="28.5" customHeight="1" hidden="1">
      <c r="B49" s="4" t="s">
        <v>109</v>
      </c>
      <c r="C49" s="11">
        <v>3</v>
      </c>
      <c r="D49" s="11">
        <v>2.5</v>
      </c>
      <c r="E49" s="11">
        <v>0.9</v>
      </c>
      <c r="F49" s="11">
        <v>3.6</v>
      </c>
      <c r="G49" s="11">
        <v>1.5</v>
      </c>
      <c r="H49" s="11">
        <v>5</v>
      </c>
      <c r="I49" s="4">
        <v>0.8</v>
      </c>
      <c r="J49" s="4">
        <v>0</v>
      </c>
      <c r="K49" s="4">
        <f>SUM(C49:J49)</f>
        <v>17.3</v>
      </c>
    </row>
  </sheetData>
  <sheetProtection selectLockedCells="1" selectUnlockedCells="1"/>
  <printOptions/>
  <pageMargins left="0.75" right="0.75" top="1.7875" bottom="1.7875" header="1" footer="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nenad </cp:lastModifiedBy>
  <cp:lastPrinted>1969-12-31T14:00:00Z</cp:lastPrinted>
  <dcterms:created xsi:type="dcterms:W3CDTF">1969-12-31T14:00:00Z</dcterms:created>
  <dcterms:modified xsi:type="dcterms:W3CDTF">2012-05-29T08:56:21Z</dcterms:modified>
  <cp:category/>
  <cp:version/>
  <cp:contentType/>
  <cp:contentStatus/>
  <cp:revision>7</cp:revision>
</cp:coreProperties>
</file>